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1.180\disk2018\◇新共有◇（作成中）\９　委員会・審査会\07 三山園移譲先法人選定委員会\⑩ 公募\公募要領（確定版）\"/>
    </mc:Choice>
  </mc:AlternateContent>
  <xr:revisionPtr revIDLastSave="0" documentId="13_ncr:1_{9A7C8407-A564-4AB2-B2C5-69ABE36FA4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職員配置計画" sheetId="6" r:id="rId1"/>
    <sheet name="記入例" sheetId="7" r:id="rId2"/>
    <sheet name="常勤換算前第１５-１号様式 " sheetId="2" state="hidden" r:id="rId3"/>
  </sheets>
  <definedNames>
    <definedName name="_xlnm.Print_Area" localSheetId="2">'常勤換算前第１５-１号様式 '!$A$1:$AE$33</definedName>
    <definedName name="_xlnm.Print_Titles" localSheetId="2">'常勤換算前第１５-１号様式 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6" l="1"/>
  <c r="Z17" i="7"/>
  <c r="Y17" i="7"/>
  <c r="Z15" i="7"/>
  <c r="Y15" i="7"/>
  <c r="Z14" i="7"/>
  <c r="Z16" i="7" s="1"/>
  <c r="Y14" i="7"/>
  <c r="Y16" i="7" s="1"/>
  <c r="Z8" i="7"/>
  <c r="Y8" i="7"/>
  <c r="Z6" i="7"/>
  <c r="Y6" i="7"/>
  <c r="Z5" i="7"/>
  <c r="Z7" i="7" s="1"/>
  <c r="Y5" i="7"/>
  <c r="Y7" i="7" s="1"/>
  <c r="L16" i="7"/>
  <c r="K16" i="7"/>
  <c r="L7" i="7"/>
  <c r="K7" i="7"/>
  <c r="J16" i="7"/>
  <c r="I16" i="7"/>
  <c r="H16" i="7"/>
  <c r="G16" i="7"/>
  <c r="J7" i="7"/>
  <c r="I7" i="7"/>
  <c r="H7" i="7"/>
  <c r="G7" i="7"/>
  <c r="T16" i="7"/>
  <c r="S16" i="7"/>
  <c r="R16" i="7"/>
  <c r="Q16" i="7"/>
  <c r="T7" i="7"/>
  <c r="S7" i="7"/>
  <c r="R7" i="7"/>
  <c r="Q7" i="7"/>
  <c r="Z17" i="6"/>
  <c r="Y17" i="6"/>
  <c r="Z15" i="6"/>
  <c r="Y15" i="6"/>
  <c r="Z14" i="6"/>
  <c r="Y14" i="6"/>
  <c r="Y16" i="6" s="1"/>
  <c r="Z8" i="6"/>
  <c r="Z6" i="6"/>
  <c r="Z5" i="6"/>
  <c r="Y8" i="6"/>
  <c r="Y6" i="6"/>
  <c r="Y5" i="6"/>
  <c r="L16" i="6"/>
  <c r="K16" i="6"/>
  <c r="K7" i="6"/>
  <c r="T16" i="6"/>
  <c r="S16" i="6"/>
  <c r="R16" i="6"/>
  <c r="Q16" i="6"/>
  <c r="T7" i="6"/>
  <c r="S7" i="6"/>
  <c r="R7" i="6"/>
  <c r="Q7" i="6"/>
  <c r="X16" i="6"/>
  <c r="W16" i="6"/>
  <c r="V16" i="6"/>
  <c r="U16" i="6"/>
  <c r="P16" i="6"/>
  <c r="O16" i="6"/>
  <c r="N16" i="6"/>
  <c r="M16" i="6"/>
  <c r="J16" i="6"/>
  <c r="I16" i="6"/>
  <c r="H16" i="6"/>
  <c r="G16" i="6"/>
  <c r="F16" i="6"/>
  <c r="E16" i="6"/>
  <c r="D16" i="6"/>
  <c r="C16" i="6"/>
  <c r="B16" i="6"/>
  <c r="X7" i="6"/>
  <c r="W7" i="6"/>
  <c r="V7" i="6"/>
  <c r="U7" i="6"/>
  <c r="P7" i="6"/>
  <c r="O7" i="6"/>
  <c r="N7" i="6"/>
  <c r="M7" i="6"/>
  <c r="J7" i="6"/>
  <c r="I7" i="6"/>
  <c r="H7" i="6"/>
  <c r="G7" i="6"/>
  <c r="F7" i="6"/>
  <c r="E7" i="6"/>
  <c r="D7" i="6"/>
  <c r="C7" i="6"/>
  <c r="B7" i="6"/>
  <c r="X16" i="7"/>
  <c r="W16" i="7"/>
  <c r="V16" i="7"/>
  <c r="U16" i="7"/>
  <c r="P16" i="7"/>
  <c r="O16" i="7"/>
  <c r="N16" i="7"/>
  <c r="M16" i="7"/>
  <c r="F16" i="7"/>
  <c r="E16" i="7"/>
  <c r="D16" i="7"/>
  <c r="C16" i="7"/>
  <c r="Z16" i="6" l="1"/>
  <c r="Y7" i="6"/>
  <c r="Z7" i="6"/>
  <c r="B16" i="7" l="1"/>
  <c r="X7" i="7"/>
  <c r="W7" i="7"/>
  <c r="V7" i="7"/>
  <c r="U7" i="7"/>
  <c r="P7" i="7"/>
  <c r="O7" i="7"/>
  <c r="N7" i="7"/>
  <c r="M7" i="7"/>
  <c r="F7" i="7"/>
  <c r="E7" i="7"/>
  <c r="D7" i="7"/>
  <c r="C7" i="7"/>
  <c r="B7" i="7"/>
  <c r="AB26" i="2" l="1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AD25" i="2"/>
  <c r="AC25" i="2"/>
  <c r="AD24" i="2"/>
  <c r="AC24" i="2"/>
  <c r="AD23" i="2"/>
  <c r="AC23" i="2"/>
  <c r="AD22" i="2"/>
  <c r="AC22" i="2"/>
  <c r="AD21" i="2"/>
  <c r="AC21" i="2"/>
  <c r="AD20" i="2"/>
  <c r="AC20" i="2"/>
  <c r="AD19" i="2"/>
  <c r="AC19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AD10" i="2"/>
  <c r="AC10" i="2"/>
  <c r="AD9" i="2"/>
  <c r="AC9" i="2"/>
  <c r="AD8" i="2"/>
  <c r="AC8" i="2"/>
  <c r="AD7" i="2"/>
  <c r="AC7" i="2"/>
  <c r="AD6" i="2"/>
  <c r="AC6" i="2"/>
  <c r="AD5" i="2"/>
  <c r="AC5" i="2"/>
  <c r="AD4" i="2"/>
  <c r="AD11" i="2" s="1"/>
  <c r="AC4" i="2"/>
  <c r="AC11" i="2" l="1"/>
  <c r="AC26" i="2"/>
  <c r="AD26" i="2"/>
</calcChain>
</file>

<file path=xl/sharedStrings.xml><?xml version="1.0" encoding="utf-8"?>
<sst xmlns="http://schemas.openxmlformats.org/spreadsheetml/2006/main" count="201" uniqueCount="59">
  <si>
    <t>事業名</t>
  </si>
  <si>
    <t>事業規模</t>
  </si>
  <si>
    <t>定員</t>
  </si>
  <si>
    <t>管理者</t>
  </si>
  <si>
    <t>医師</t>
  </si>
  <si>
    <t>生活
相談員</t>
    <phoneticPr fontId="2"/>
  </si>
  <si>
    <t>看護職員</t>
  </si>
  <si>
    <t>介護職員</t>
  </si>
  <si>
    <t>栄養士</t>
  </si>
  <si>
    <t>機能訓練
指導員</t>
    <phoneticPr fontId="2"/>
  </si>
  <si>
    <t>介護支援
専門員</t>
    <phoneticPr fontId="2"/>
  </si>
  <si>
    <t>調理員</t>
  </si>
  <si>
    <t>事務員</t>
  </si>
  <si>
    <t>副施設長</t>
  </si>
  <si>
    <t>その他</t>
    <rPh sb="2" eb="3">
      <t>タ</t>
    </rPh>
    <phoneticPr fontId="2"/>
  </si>
  <si>
    <t>計</t>
  </si>
  <si>
    <t>特養ホーム</t>
  </si>
  <si>
    <t>ショートステイ</t>
    <phoneticPr fontId="2"/>
  </si>
  <si>
    <t>兼</t>
    <rPh sb="0" eb="1">
      <t>ケン</t>
    </rPh>
    <phoneticPr fontId="2"/>
  </si>
  <si>
    <t>合計</t>
  </si>
  <si>
    <t>施設名を記入</t>
    <rPh sb="0" eb="2">
      <t>シセツ</t>
    </rPh>
    <rPh sb="2" eb="3">
      <t>メイ</t>
    </rPh>
    <rPh sb="4" eb="6">
      <t>キニュウ</t>
    </rPh>
    <phoneticPr fontId="2"/>
  </si>
  <si>
    <t>※</t>
    <phoneticPr fontId="2"/>
  </si>
  <si>
    <t>配  置  人  員（専従職員）</t>
    <phoneticPr fontId="2"/>
  </si>
  <si>
    <t>換算前の表は、施設の実職員人数を把握するための表となります。
兼務などがある場合は、ダブルカウントしないよう注意し、欄内に兼と標記し、欄外に兼務状態を記入して下さい。</t>
    <phoneticPr fontId="2"/>
  </si>
  <si>
    <r>
      <t>※ （   ）内には</t>
    </r>
    <r>
      <rPr>
        <b/>
        <u/>
        <sz val="11"/>
        <color indexed="10"/>
        <rFont val="ＭＳ Ｐゴシック"/>
        <family val="3"/>
        <charset val="128"/>
      </rPr>
      <t>常勤換算しない40時間勤務未満の</t>
    </r>
    <r>
      <rPr>
        <b/>
        <sz val="11"/>
        <rFont val="ＭＳ Ｐゴシック"/>
        <family val="3"/>
        <charset val="128"/>
      </rPr>
      <t>非常勤職員等の頭数を</t>
    </r>
    <r>
      <rPr>
        <b/>
        <u/>
        <sz val="11"/>
        <rFont val="ＭＳ Ｐゴシック"/>
        <family val="3"/>
        <charset val="128"/>
      </rPr>
      <t>別掲</t>
    </r>
    <r>
      <rPr>
        <b/>
        <sz val="11"/>
        <rFont val="ＭＳ Ｐゴシック"/>
        <family val="3"/>
        <charset val="128"/>
      </rPr>
      <t>でご記入ください</t>
    </r>
    <rPh sb="19" eb="21">
      <t>ジカン</t>
    </rPh>
    <rPh sb="21" eb="23">
      <t>キンム</t>
    </rPh>
    <rPh sb="23" eb="25">
      <t>ミマン</t>
    </rPh>
    <rPh sb="31" eb="32">
      <t>ナド</t>
    </rPh>
    <rPh sb="33" eb="35">
      <t>アタマカズ</t>
    </rPh>
    <rPh sb="40" eb="42">
      <t>キニュウ</t>
    </rPh>
    <phoneticPr fontId="2"/>
  </si>
  <si>
    <t>記　載　例</t>
    <rPh sb="0" eb="1">
      <t>キ</t>
    </rPh>
    <rPh sb="2" eb="3">
      <t>サイ</t>
    </rPh>
    <rPh sb="4" eb="5">
      <t>レイ</t>
    </rPh>
    <phoneticPr fontId="2"/>
  </si>
  <si>
    <t>R4.4.1予定</t>
    <rPh sb="6" eb="8">
      <t>ヨテイ</t>
    </rPh>
    <phoneticPr fontId="2"/>
  </si>
  <si>
    <t>デイサービス
（一般型）</t>
    <rPh sb="8" eb="11">
      <t>イッパンガタ</t>
    </rPh>
    <phoneticPr fontId="2"/>
  </si>
  <si>
    <t>30/日</t>
    <phoneticPr fontId="2"/>
  </si>
  <si>
    <t>デイサービス
（認知症）</t>
    <rPh sb="8" eb="11">
      <t>ニンチショウ</t>
    </rPh>
    <phoneticPr fontId="2"/>
  </si>
  <si>
    <t>/日</t>
    <rPh sb="1" eb="2">
      <t>ヒ</t>
    </rPh>
    <phoneticPr fontId="2"/>
  </si>
  <si>
    <t>デイサービス
（若年性認知症）</t>
    <rPh sb="8" eb="11">
      <t>ジャクネンセイ</t>
    </rPh>
    <rPh sb="11" eb="14">
      <t>ニンチショウ</t>
    </rPh>
    <phoneticPr fontId="2"/>
  </si>
  <si>
    <t>デイサービス
（サービスＡ）</t>
    <phoneticPr fontId="2"/>
  </si>
  <si>
    <t>グループホーム</t>
    <phoneticPr fontId="2"/>
  </si>
  <si>
    <t>※管理者は、ショートステイ兼務。管理者は、デイサービス（一般型・認知症・若年性認知症・サービスＡ）兼務。</t>
    <rPh sb="1" eb="4">
      <t>カンリシャ</t>
    </rPh>
    <rPh sb="13" eb="15">
      <t>ケンム</t>
    </rPh>
    <rPh sb="16" eb="19">
      <t>カンリシャ</t>
    </rPh>
    <rPh sb="28" eb="31">
      <t>イッパンガタ</t>
    </rPh>
    <rPh sb="32" eb="35">
      <t>ニンチショウ</t>
    </rPh>
    <rPh sb="36" eb="39">
      <t>ジャクネンセイ</t>
    </rPh>
    <rPh sb="39" eb="42">
      <t>ニンチショウ</t>
    </rPh>
    <rPh sb="49" eb="51">
      <t>ケンム</t>
    </rPh>
    <phoneticPr fontId="2"/>
  </si>
  <si>
    <t>※特養ホーム生活相談員は、認知症対応型デイ機能訓練指導員と兼務。</t>
    <rPh sb="1" eb="3">
      <t>トクヨウ</t>
    </rPh>
    <rPh sb="6" eb="8">
      <t>セイカツ</t>
    </rPh>
    <rPh sb="8" eb="11">
      <t>ソウダンイン</t>
    </rPh>
    <rPh sb="13" eb="16">
      <t>ニンチショウ</t>
    </rPh>
    <rPh sb="16" eb="19">
      <t>タイオウガタ</t>
    </rPh>
    <rPh sb="21" eb="23">
      <t>キノウ</t>
    </rPh>
    <rPh sb="23" eb="25">
      <t>クンレン</t>
    </rPh>
    <rPh sb="25" eb="28">
      <t>シドウイン</t>
    </rPh>
    <rPh sb="29" eb="31">
      <t>ケンム</t>
    </rPh>
    <phoneticPr fontId="2"/>
  </si>
  <si>
    <t>注：兼務については、上記のように注釈を付けて欄外に入力し、兼務部分の入力欄には兼と記入して下さい。記載例は色分けをしてありますが、色分けは不要です。
　　 また、兼務をしている職員については、主たる職種のところで実数としてカウントし、兼と記載した欄ではカウントしません。
　　  (上記例：特養ホーム生活相談員が認知デイ機能訓練指導員と兼務→生活相談員で1とカウントし、認知デイ機能訓練指導員では0とカウント）</t>
    <rPh sb="0" eb="1">
      <t>チュウ</t>
    </rPh>
    <rPh sb="2" eb="4">
      <t>ケンム</t>
    </rPh>
    <rPh sb="10" eb="12">
      <t>ジョウキ</t>
    </rPh>
    <rPh sb="16" eb="18">
      <t>チュウシャク</t>
    </rPh>
    <rPh sb="19" eb="20">
      <t>ツ</t>
    </rPh>
    <rPh sb="22" eb="24">
      <t>ランガイ</t>
    </rPh>
    <rPh sb="25" eb="27">
      <t>ニュウリョク</t>
    </rPh>
    <rPh sb="29" eb="31">
      <t>ケンム</t>
    </rPh>
    <rPh sb="31" eb="33">
      <t>ブブン</t>
    </rPh>
    <rPh sb="34" eb="36">
      <t>ニュウリョク</t>
    </rPh>
    <rPh sb="36" eb="37">
      <t>ラン</t>
    </rPh>
    <rPh sb="39" eb="40">
      <t>ケン</t>
    </rPh>
    <rPh sb="41" eb="43">
      <t>キニュウ</t>
    </rPh>
    <rPh sb="45" eb="46">
      <t>クダ</t>
    </rPh>
    <rPh sb="49" eb="51">
      <t>キサイ</t>
    </rPh>
    <rPh sb="51" eb="52">
      <t>レイ</t>
    </rPh>
    <rPh sb="53" eb="55">
      <t>イロワ</t>
    </rPh>
    <rPh sb="65" eb="67">
      <t>イロワ</t>
    </rPh>
    <rPh sb="69" eb="71">
      <t>フヨウ</t>
    </rPh>
    <rPh sb="81" eb="83">
      <t>ケンム</t>
    </rPh>
    <rPh sb="88" eb="90">
      <t>ショクイン</t>
    </rPh>
    <rPh sb="96" eb="97">
      <t>シュ</t>
    </rPh>
    <rPh sb="99" eb="101">
      <t>ショクシュ</t>
    </rPh>
    <rPh sb="106" eb="108">
      <t>ジッスウ</t>
    </rPh>
    <rPh sb="141" eb="143">
      <t>ジョウキ</t>
    </rPh>
    <phoneticPr fontId="2"/>
  </si>
  <si>
    <t>表の項目に該当がない職種はその他欄に記入し、下記のように職種を詳述して下さい。
※特養その他2名は運転手、ショートステイ・デイサービスの運転手と兼務。</t>
    <rPh sb="0" eb="1">
      <t>ヒョウ</t>
    </rPh>
    <rPh sb="2" eb="4">
      <t>コウモク</t>
    </rPh>
    <rPh sb="5" eb="7">
      <t>ガイトウ</t>
    </rPh>
    <rPh sb="10" eb="12">
      <t>ショクシュ</t>
    </rPh>
    <rPh sb="15" eb="16">
      <t>タ</t>
    </rPh>
    <rPh sb="16" eb="17">
      <t>ラン</t>
    </rPh>
    <rPh sb="18" eb="20">
      <t>キニュウ</t>
    </rPh>
    <rPh sb="22" eb="24">
      <t>カキ</t>
    </rPh>
    <rPh sb="28" eb="30">
      <t>ショクシュ</t>
    </rPh>
    <rPh sb="31" eb="33">
      <t>ショウジュツ</t>
    </rPh>
    <rPh sb="35" eb="36">
      <t>クダ</t>
    </rPh>
    <rPh sb="41" eb="43">
      <t>トクヨウ</t>
    </rPh>
    <rPh sb="45" eb="46">
      <t>タ</t>
    </rPh>
    <rPh sb="47" eb="48">
      <t>メイ</t>
    </rPh>
    <rPh sb="49" eb="52">
      <t>ウンテンシュ</t>
    </rPh>
    <rPh sb="68" eb="71">
      <t>ウンテンシュ</t>
    </rPh>
    <rPh sb="72" eb="74">
      <t>ケンム</t>
    </rPh>
    <phoneticPr fontId="2"/>
  </si>
  <si>
    <t>注：兼務と職員数の両方を1つの欄に記載する必要がある場合(兼と記入したい欄に、兼務以外の専従の職員がおり人数を記入する必要がある場合）は、専従の職員数のみを欄内に入力し、兼務については欄外に詳しく記載することで対応して下さい。
　（例：特養管理者は、ショート生活相談員と兼務。ショート生活相談員は常勤1名、非常勤1名と特養管理者の兼務により対応）</t>
    <rPh sb="0" eb="1">
      <t>チュウ</t>
    </rPh>
    <rPh sb="153" eb="156">
      <t>ヒジョウキン</t>
    </rPh>
    <rPh sb="157" eb="158">
      <t>ナ</t>
    </rPh>
    <rPh sb="159" eb="161">
      <t>トクヨウ</t>
    </rPh>
    <rPh sb="161" eb="164">
      <t>カンリシャ</t>
    </rPh>
    <rPh sb="165" eb="167">
      <t>ケンム</t>
    </rPh>
    <rPh sb="170" eb="172">
      <t>タイオウ</t>
    </rPh>
    <phoneticPr fontId="2"/>
  </si>
  <si>
    <t>注：常勤職員と同時間勤務している非常勤職員等については、常勤職員としてカウントして下さい。（例：正規職員40時間勤務1名　非常勤職員40時間勤務1名→常勤職員2名）</t>
    <rPh sb="0" eb="1">
      <t>チュウ</t>
    </rPh>
    <rPh sb="2" eb="4">
      <t>ジョウキン</t>
    </rPh>
    <rPh sb="4" eb="6">
      <t>ショクイン</t>
    </rPh>
    <rPh sb="7" eb="8">
      <t>ドウ</t>
    </rPh>
    <rPh sb="8" eb="10">
      <t>ジカン</t>
    </rPh>
    <rPh sb="10" eb="12">
      <t>キンム</t>
    </rPh>
    <rPh sb="16" eb="19">
      <t>ヒジョウキン</t>
    </rPh>
    <rPh sb="19" eb="21">
      <t>ショクイン</t>
    </rPh>
    <rPh sb="21" eb="22">
      <t>ナド</t>
    </rPh>
    <rPh sb="28" eb="30">
      <t>ジョウキン</t>
    </rPh>
    <rPh sb="30" eb="32">
      <t>ショクイン</t>
    </rPh>
    <rPh sb="41" eb="42">
      <t>クダ</t>
    </rPh>
    <rPh sb="46" eb="47">
      <t>レイ</t>
    </rPh>
    <rPh sb="48" eb="50">
      <t>セイキ</t>
    </rPh>
    <rPh sb="50" eb="52">
      <t>ショクイン</t>
    </rPh>
    <rPh sb="54" eb="56">
      <t>ジカン</t>
    </rPh>
    <rPh sb="56" eb="58">
      <t>キンム</t>
    </rPh>
    <rPh sb="59" eb="60">
      <t>ナ</t>
    </rPh>
    <rPh sb="61" eb="64">
      <t>ヒジョウキン</t>
    </rPh>
    <rPh sb="64" eb="66">
      <t>ショクイン</t>
    </rPh>
    <rPh sb="68" eb="70">
      <t>ジカン</t>
    </rPh>
    <rPh sb="70" eb="72">
      <t>キンム</t>
    </rPh>
    <rPh sb="73" eb="74">
      <t>ナ</t>
    </rPh>
    <rPh sb="75" eb="77">
      <t>ジョウキン</t>
    </rPh>
    <rPh sb="77" eb="79">
      <t>ショクイン</t>
    </rPh>
    <rPh sb="80" eb="81">
      <t>ナ</t>
    </rPh>
    <phoneticPr fontId="2"/>
  </si>
  <si>
    <t>0/日</t>
    <phoneticPr fontId="2"/>
  </si>
  <si>
    <t>特養</t>
    <rPh sb="0" eb="2">
      <t>トクヨウ</t>
    </rPh>
    <phoneticPr fontId="2"/>
  </si>
  <si>
    <t>委</t>
    <rPh sb="0" eb="1">
      <t>イ</t>
    </rPh>
    <phoneticPr fontId="2"/>
  </si>
  <si>
    <t>調理員</t>
    <rPh sb="0" eb="3">
      <t>チョウリイン</t>
    </rPh>
    <phoneticPr fontId="2"/>
  </si>
  <si>
    <r>
      <t>※ （   ）内には非常勤職員等の労働時間を常勤換算した数値を</t>
    </r>
    <r>
      <rPr>
        <b/>
        <u/>
        <sz val="11"/>
        <rFont val="ＭＳ ゴシック"/>
        <family val="3"/>
        <charset val="128"/>
      </rPr>
      <t>別掲</t>
    </r>
    <r>
      <rPr>
        <sz val="11"/>
        <rFont val="ＭＳ ゴシック"/>
        <family val="3"/>
        <charset val="128"/>
      </rPr>
      <t>でご記入ください。</t>
    </r>
    <rPh sb="15" eb="16">
      <t>ナド</t>
    </rPh>
    <rPh sb="17" eb="19">
      <t>ロウドウ</t>
    </rPh>
    <rPh sb="19" eb="21">
      <t>ジカン</t>
    </rPh>
    <rPh sb="22" eb="24">
      <t>ジョウキン</t>
    </rPh>
    <rPh sb="24" eb="26">
      <t>カンサン</t>
    </rPh>
    <rPh sb="28" eb="30">
      <t>スウチ</t>
    </rPh>
    <rPh sb="35" eb="37">
      <t>キニュウ</t>
    </rPh>
    <phoneticPr fontId="2"/>
  </si>
  <si>
    <t>職員配置計画</t>
    <phoneticPr fontId="2"/>
  </si>
  <si>
    <t>認知デイ</t>
    <rPh sb="0" eb="2">
      <t>ニンチ</t>
    </rPh>
    <phoneticPr fontId="2"/>
  </si>
  <si>
    <t>施設長
管理者</t>
    <rPh sb="0" eb="3">
      <t>シセツチョウ</t>
    </rPh>
    <rPh sb="4" eb="7">
      <t>カンリシャ</t>
    </rPh>
    <phoneticPr fontId="2"/>
  </si>
  <si>
    <t>（その他職種）</t>
    <rPh sb="3" eb="4">
      <t>タ</t>
    </rPh>
    <rPh sb="4" eb="6">
      <t>ショクシュ</t>
    </rPh>
    <phoneticPr fontId="2"/>
  </si>
  <si>
    <t>（兼務詳細）</t>
    <rPh sb="1" eb="3">
      <t>ケンム</t>
    </rPh>
    <rPh sb="3" eb="5">
      <t>ショウサイ</t>
    </rPh>
    <phoneticPr fontId="2"/>
  </si>
  <si>
    <t>令和7年4月1日
移譲時点の予定</t>
    <rPh sb="0" eb="2">
      <t>レイワ</t>
    </rPh>
    <rPh sb="3" eb="4">
      <t>ネン</t>
    </rPh>
    <rPh sb="5" eb="6">
      <t>ガツ</t>
    </rPh>
    <rPh sb="7" eb="8">
      <t>ニチ</t>
    </rPh>
    <rPh sb="9" eb="13">
      <t>イジョウジテン</t>
    </rPh>
    <rPh sb="14" eb="16">
      <t>ヨテイ</t>
    </rPh>
    <phoneticPr fontId="2"/>
  </si>
  <si>
    <t>移譲後の計画</t>
    <rPh sb="0" eb="2">
      <t>イジョウ</t>
    </rPh>
    <rPh sb="2" eb="3">
      <t>ゴ</t>
    </rPh>
    <rPh sb="4" eb="6">
      <t>ケイカク</t>
    </rPh>
    <phoneticPr fontId="2"/>
  </si>
  <si>
    <t>デイ又は認知デイ</t>
    <rPh sb="2" eb="3">
      <t>マタ</t>
    </rPh>
    <rPh sb="4" eb="6">
      <t>ニンチ</t>
    </rPh>
    <phoneticPr fontId="2"/>
  </si>
  <si>
    <t>【記載方法】</t>
    <rPh sb="1" eb="3">
      <t>キサイ</t>
    </rPh>
    <rPh sb="3" eb="5">
      <t>ホウホウ</t>
    </rPh>
    <phoneticPr fontId="2"/>
  </si>
  <si>
    <t>職員配置計画（記入例）</t>
    <rPh sb="7" eb="10">
      <t>キニュウレイ</t>
    </rPh>
    <phoneticPr fontId="2"/>
  </si>
  <si>
    <t>兼</t>
    <phoneticPr fontId="2"/>
  </si>
  <si>
    <t>特養：洗濯業務員、認知デイ：運転手</t>
    <rPh sb="0" eb="2">
      <t>トクヨウ</t>
    </rPh>
    <rPh sb="3" eb="8">
      <t>センタクギョウムイン</t>
    </rPh>
    <rPh sb="9" eb="11">
      <t>ニンチ</t>
    </rPh>
    <rPh sb="14" eb="17">
      <t>ウンテンシュ</t>
    </rPh>
    <phoneticPr fontId="2"/>
  </si>
  <si>
    <t>特養介護支援専門員：生活相談員と兼務
ショートステイ：特養と兼務
認知デイ管理者：特養施設長と兼務
認知デイ機能訓練指導員：特養機能訓練指導員と兼務</t>
    <rPh sb="0" eb="2">
      <t>トクヨウ</t>
    </rPh>
    <rPh sb="2" eb="9">
      <t>カイゴシエンセンモンイン</t>
    </rPh>
    <rPh sb="10" eb="15">
      <t>セイカツソウダンイン</t>
    </rPh>
    <rPh sb="16" eb="18">
      <t>ケンム</t>
    </rPh>
    <rPh sb="27" eb="29">
      <t>トクヨウ</t>
    </rPh>
    <rPh sb="30" eb="32">
      <t>ケンム</t>
    </rPh>
    <rPh sb="33" eb="35">
      <t>ニンチ</t>
    </rPh>
    <rPh sb="37" eb="40">
      <t>カンリシャ</t>
    </rPh>
    <rPh sb="41" eb="43">
      <t>トクヨウ</t>
    </rPh>
    <rPh sb="43" eb="46">
      <t>シセツチョウ</t>
    </rPh>
    <rPh sb="47" eb="49">
      <t>ケンム</t>
    </rPh>
    <rPh sb="50" eb="52">
      <t>ニンチ</t>
    </rPh>
    <rPh sb="54" eb="61">
      <t>キノウクンレンシドウイン</t>
    </rPh>
    <rPh sb="62" eb="64">
      <t>トクヨウ</t>
    </rPh>
    <rPh sb="64" eb="71">
      <t>キノウクンレンシドウイン</t>
    </rPh>
    <rPh sb="72" eb="74">
      <t>ケンム</t>
    </rPh>
    <phoneticPr fontId="2"/>
  </si>
  <si>
    <t>・記入例を参照の上、記載すること。
・職種ごとに左欄に正規職員（常勤）の人数、右欄に非常勤職員等の常勤換算数を入力すること。
・表の項目に該当がない職種は「その他」欄に入力し、（その他職種）欄に職種を記載すること。
・兼務は「兼」、外部委託は「委」と記載すること。
・兼務をしている職員については、主たる職種においてカウントし、兼と記載した欄ではカウントしないこと。
・兼務内容について（兼務詳細）欄に記載すること。
・移譲後の計画における定員については、施設改修等を踏まえた現時点での計画人数を記載すること。</t>
    <rPh sb="19" eb="21">
      <t>ショクシュ</t>
    </rPh>
    <rPh sb="29" eb="31">
      <t>ショクイン</t>
    </rPh>
    <rPh sb="36" eb="38">
      <t>ニンズウ</t>
    </rPh>
    <rPh sb="39" eb="41">
      <t>ミギラン</t>
    </rPh>
    <rPh sb="42" eb="45">
      <t>ヒジョウキン</t>
    </rPh>
    <rPh sb="45" eb="48">
      <t>ショクイントウ</t>
    </rPh>
    <rPh sb="49" eb="53">
      <t>ジョウキンカンサン</t>
    </rPh>
    <rPh sb="53" eb="54">
      <t>スウ</t>
    </rPh>
    <rPh sb="55" eb="57">
      <t>ニュウリョク</t>
    </rPh>
    <rPh sb="84" eb="86">
      <t>ニュウリョク</t>
    </rPh>
    <rPh sb="109" eb="111">
      <t>ケンム</t>
    </rPh>
    <rPh sb="134" eb="136">
      <t>ケンム</t>
    </rPh>
    <rPh sb="141" eb="143">
      <t>ショクイン</t>
    </rPh>
    <rPh sb="149" eb="150">
      <t>シュ</t>
    </rPh>
    <rPh sb="152" eb="154">
      <t>ショクシュ</t>
    </rPh>
    <rPh sb="185" eb="187">
      <t>ケンム</t>
    </rPh>
    <rPh sb="187" eb="189">
      <t>ナイヨウ</t>
    </rPh>
    <rPh sb="194" eb="198">
      <t>ケンムショウサイ</t>
    </rPh>
    <rPh sb="199" eb="200">
      <t>ラン</t>
    </rPh>
    <rPh sb="201" eb="203">
      <t>キサイ</t>
    </rPh>
    <rPh sb="210" eb="213">
      <t>イジョウゴ</t>
    </rPh>
    <rPh sb="214" eb="216">
      <t>ケイカク</t>
    </rPh>
    <rPh sb="220" eb="222">
      <t>テイイン</t>
    </rPh>
    <rPh sb="228" eb="232">
      <t>シセツカイシュウ</t>
    </rPh>
    <rPh sb="232" eb="233">
      <t>トウ</t>
    </rPh>
    <rPh sb="234" eb="235">
      <t>フ</t>
    </rPh>
    <rPh sb="238" eb="241">
      <t>ゲンジテン</t>
    </rPh>
    <rPh sb="243" eb="245">
      <t>ケイカク</t>
    </rPh>
    <rPh sb="245" eb="247">
      <t>ニンズウ</t>
    </rPh>
    <rPh sb="248" eb="25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</si>
</sst>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0.00&quot;)&quot;"/>
    <numFmt numFmtId="177" formatCode="&quot;(&quot;0&quot;)&quot;"/>
    <numFmt numFmtId="178" formatCode="&quot;(&quot;0.0&quot;)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color rgb="FF0066FF"/>
      <name val="ＭＳ Ｐゴシック"/>
      <family val="3"/>
      <charset val="128"/>
    </font>
    <font>
      <sz val="10"/>
      <color rgb="FF0066FF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vertical="center" shrinkToFit="1"/>
    </xf>
    <xf numFmtId="0" fontId="1" fillId="5" borderId="29" xfId="0" applyFont="1" applyFill="1" applyBorder="1" applyAlignment="1">
      <alignment horizontal="right" vertical="center" shrinkToFit="1"/>
    </xf>
    <xf numFmtId="177" fontId="1" fillId="0" borderId="27" xfId="0" applyNumberFormat="1" applyFont="1" applyBorder="1" applyAlignment="1">
      <alignment horizontal="right" vertical="center" shrinkToFit="1"/>
    </xf>
    <xf numFmtId="0" fontId="1" fillId="3" borderId="30" xfId="0" applyFont="1" applyFill="1" applyBorder="1" applyAlignment="1">
      <alignment horizontal="right" vertical="center" shrinkToFit="1"/>
    </xf>
    <xf numFmtId="177" fontId="1" fillId="0" borderId="31" xfId="0" applyNumberFormat="1" applyFont="1" applyBorder="1" applyAlignment="1">
      <alignment horizontal="right" vertical="center" shrinkToFit="1"/>
    </xf>
    <xf numFmtId="0" fontId="1" fillId="6" borderId="30" xfId="0" applyFont="1" applyFill="1" applyBorder="1" applyAlignment="1">
      <alignment horizontal="right" vertical="center" shrinkToFit="1"/>
    </xf>
    <xf numFmtId="177" fontId="0" fillId="0" borderId="31" xfId="0" applyNumberFormat="1" applyBorder="1" applyAlignment="1">
      <alignment horizontal="right" vertical="center" shrinkToFit="1"/>
    </xf>
    <xf numFmtId="0" fontId="1" fillId="0" borderId="27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1" fillId="7" borderId="30" xfId="0" applyFont="1" applyFill="1" applyBorder="1" applyAlignment="1">
      <alignment horizontal="right" vertical="center" shrinkToFit="1"/>
    </xf>
    <xf numFmtId="0" fontId="1" fillId="0" borderId="32" xfId="0" applyFont="1" applyBorder="1" applyAlignment="1">
      <alignment horizontal="right" vertical="center" shrinkToFit="1"/>
    </xf>
    <xf numFmtId="177" fontId="1" fillId="0" borderId="33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 wrapText="1" shrinkToFit="1"/>
    </xf>
    <xf numFmtId="0" fontId="3" fillId="0" borderId="35" xfId="0" applyFont="1" applyBorder="1" applyAlignment="1">
      <alignment horizontal="distributed" vertical="center" wrapText="1" shrinkToFit="1"/>
    </xf>
    <xf numFmtId="0" fontId="3" fillId="0" borderId="36" xfId="0" applyFont="1" applyBorder="1" applyAlignment="1">
      <alignment vertical="center" shrinkToFit="1"/>
    </xf>
    <xf numFmtId="0" fontId="0" fillId="5" borderId="37" xfId="0" applyFill="1" applyBorder="1" applyAlignment="1">
      <alignment horizontal="right" vertical="center" shrinkToFit="1"/>
    </xf>
    <xf numFmtId="177" fontId="0" fillId="0" borderId="35" xfId="0" applyNumberFormat="1" applyBorder="1" applyAlignment="1">
      <alignment horizontal="right" vertical="center" shrinkToFit="1"/>
    </xf>
    <xf numFmtId="0" fontId="0" fillId="3" borderId="38" xfId="0" applyFill="1" applyBorder="1" applyAlignment="1">
      <alignment horizontal="right" vertical="center" shrinkToFit="1"/>
    </xf>
    <xf numFmtId="177" fontId="0" fillId="0" borderId="39" xfId="0" applyNumberFormat="1" applyBorder="1" applyAlignment="1">
      <alignment horizontal="right" vertical="center" shrinkToFit="1"/>
    </xf>
    <xf numFmtId="0" fontId="1" fillId="8" borderId="53" xfId="0" applyFont="1" applyFill="1" applyBorder="1" applyAlignment="1">
      <alignment horizontal="right" vertical="center" shrinkToFit="1"/>
    </xf>
    <xf numFmtId="177" fontId="1" fillId="0" borderId="39" xfId="0" applyNumberFormat="1" applyFont="1" applyBorder="1" applyAlignment="1">
      <alignment horizontal="right" vertical="center" shrinkToFit="1"/>
    </xf>
    <xf numFmtId="0" fontId="1" fillId="0" borderId="35" xfId="0" applyFont="1" applyBorder="1" applyAlignment="1">
      <alignment horizontal="right" vertical="center" shrinkToFit="1"/>
    </xf>
    <xf numFmtId="177" fontId="1" fillId="0" borderId="35" xfId="0" applyNumberFormat="1" applyFont="1" applyBorder="1" applyAlignment="1">
      <alignment horizontal="right" vertical="center" shrinkToFit="1"/>
    </xf>
    <xf numFmtId="0" fontId="1" fillId="2" borderId="38" xfId="0" applyFont="1" applyFill="1" applyBorder="1" applyAlignment="1">
      <alignment horizontal="right" vertical="center" shrinkToFit="1"/>
    </xf>
    <xf numFmtId="0" fontId="1" fillId="0" borderId="38" xfId="0" applyFont="1" applyBorder="1" applyAlignment="1">
      <alignment horizontal="right" vertical="center" shrinkToFit="1"/>
    </xf>
    <xf numFmtId="0" fontId="0" fillId="7" borderId="38" xfId="0" applyFill="1" applyBorder="1" applyAlignment="1">
      <alignment horizontal="right" vertical="center" shrinkToFit="1"/>
    </xf>
    <xf numFmtId="177" fontId="1" fillId="0" borderId="40" xfId="0" applyNumberFormat="1" applyFont="1" applyBorder="1" applyAlignment="1">
      <alignment horizontal="right" vertical="center" shrinkToFit="1"/>
    </xf>
    <xf numFmtId="0" fontId="1" fillId="0" borderId="41" xfId="0" applyFont="1" applyBorder="1" applyAlignment="1">
      <alignment horizontal="right" vertical="center" shrinkToFit="1"/>
    </xf>
    <xf numFmtId="177" fontId="1" fillId="0" borderId="42" xfId="0" applyNumberFormat="1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1" fillId="3" borderId="38" xfId="0" applyFont="1" applyFill="1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1" fillId="6" borderId="38" xfId="0" applyFont="1" applyFill="1" applyBorder="1" applyAlignment="1">
      <alignment horizontal="right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0" fillId="3" borderId="37" xfId="0" applyFill="1" applyBorder="1" applyAlignment="1">
      <alignment horizontal="right" vertical="center" shrinkToFit="1"/>
    </xf>
    <xf numFmtId="0" fontId="1" fillId="0" borderId="44" xfId="0" applyFont="1" applyBorder="1" applyAlignment="1">
      <alignment horizontal="right" vertical="center" shrinkToFit="1"/>
    </xf>
    <xf numFmtId="177" fontId="1" fillId="0" borderId="46" xfId="0" applyNumberFormat="1" applyFont="1" applyBorder="1" applyAlignment="1">
      <alignment horizontal="right" vertical="center" shrinkToFit="1"/>
    </xf>
    <xf numFmtId="0" fontId="1" fillId="0" borderId="47" xfId="0" applyFont="1" applyBorder="1" applyAlignment="1">
      <alignment horizontal="right" vertical="center" shrinkToFit="1"/>
    </xf>
    <xf numFmtId="177" fontId="1" fillId="0" borderId="48" xfId="0" applyNumberFormat="1" applyFont="1" applyBorder="1" applyAlignment="1">
      <alignment horizontal="right" vertical="center" shrinkToFit="1"/>
    </xf>
    <xf numFmtId="0" fontId="1" fillId="0" borderId="46" xfId="0" applyFont="1" applyBorder="1" applyAlignment="1">
      <alignment horizontal="right" vertical="center" shrinkToFit="1"/>
    </xf>
    <xf numFmtId="177" fontId="1" fillId="0" borderId="49" xfId="0" applyNumberFormat="1" applyFont="1" applyBorder="1" applyAlignment="1">
      <alignment horizontal="right" vertical="center" shrinkToFit="1"/>
    </xf>
    <xf numFmtId="0" fontId="1" fillId="0" borderId="50" xfId="0" applyFont="1" applyBorder="1" applyAlignment="1">
      <alignment horizontal="right" vertical="center" shrinkToFit="1"/>
    </xf>
    <xf numFmtId="177" fontId="1" fillId="0" borderId="51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1" fillId="3" borderId="29" xfId="0" applyFont="1" applyFill="1" applyBorder="1" applyAlignment="1" applyProtection="1">
      <alignment horizontal="right" vertical="center" shrinkToFit="1"/>
      <protection locked="0"/>
    </xf>
    <xf numFmtId="177" fontId="1" fillId="3" borderId="27" xfId="0" applyNumberFormat="1" applyFont="1" applyFill="1" applyBorder="1" applyAlignment="1" applyProtection="1">
      <alignment horizontal="right" vertical="center" shrinkToFit="1"/>
      <protection locked="0"/>
    </xf>
    <xf numFmtId="0" fontId="1" fillId="3" borderId="30" xfId="0" applyFont="1" applyFill="1" applyBorder="1" applyAlignment="1" applyProtection="1">
      <alignment horizontal="right" vertical="center" shrinkToFit="1"/>
      <protection locked="0"/>
    </xf>
    <xf numFmtId="177" fontId="1" fillId="3" borderId="31" xfId="0" applyNumberFormat="1" applyFont="1" applyFill="1" applyBorder="1" applyAlignment="1" applyProtection="1">
      <alignment horizontal="right" vertical="center" shrinkToFit="1"/>
      <protection locked="0"/>
    </xf>
    <xf numFmtId="0" fontId="1" fillId="3" borderId="27" xfId="0" applyFont="1" applyFill="1" applyBorder="1" applyAlignment="1" applyProtection="1">
      <alignment horizontal="right" vertical="center" shrinkToFit="1"/>
      <protection locked="0"/>
    </xf>
    <xf numFmtId="0" fontId="0" fillId="3" borderId="27" xfId="0" applyFill="1" applyBorder="1" applyAlignment="1" applyProtection="1">
      <alignment horizontal="right" vertical="center" shrinkToFit="1"/>
      <protection locked="0"/>
    </xf>
    <xf numFmtId="0" fontId="0" fillId="3" borderId="37" xfId="0" applyFill="1" applyBorder="1" applyAlignment="1" applyProtection="1">
      <alignment horizontal="right" vertical="center" shrinkToFit="1"/>
      <protection locked="0"/>
    </xf>
    <xf numFmtId="177" fontId="0" fillId="3" borderId="35" xfId="0" applyNumberFormat="1" applyFill="1" applyBorder="1" applyAlignment="1" applyProtection="1">
      <alignment horizontal="right" vertical="center" shrinkToFit="1"/>
      <protection locked="0"/>
    </xf>
    <xf numFmtId="0" fontId="0" fillId="3" borderId="38" xfId="0" applyFill="1" applyBorder="1" applyAlignment="1" applyProtection="1">
      <alignment horizontal="right" vertical="center" shrinkToFit="1"/>
      <protection locked="0"/>
    </xf>
    <xf numFmtId="177" fontId="0" fillId="3" borderId="39" xfId="0" applyNumberFormat="1" applyFill="1" applyBorder="1" applyAlignment="1" applyProtection="1">
      <alignment horizontal="right" vertical="center" shrinkToFit="1"/>
      <protection locked="0"/>
    </xf>
    <xf numFmtId="177" fontId="1" fillId="3" borderId="39" xfId="0" applyNumberFormat="1" applyFont="1" applyFill="1" applyBorder="1" applyAlignment="1" applyProtection="1">
      <alignment horizontal="right" vertical="center" shrinkToFit="1"/>
      <protection locked="0"/>
    </xf>
    <xf numFmtId="177" fontId="1" fillId="3" borderId="35" xfId="0" applyNumberFormat="1" applyFont="1" applyFill="1" applyBorder="1" applyAlignment="1" applyProtection="1">
      <alignment horizontal="right" vertical="center" shrinkToFit="1"/>
      <protection locked="0"/>
    </xf>
    <xf numFmtId="0" fontId="1" fillId="3" borderId="38" xfId="0" applyFont="1" applyFill="1" applyBorder="1" applyAlignment="1" applyProtection="1">
      <alignment horizontal="right" vertical="center" shrinkToFit="1"/>
      <protection locked="0"/>
    </xf>
    <xf numFmtId="0" fontId="1" fillId="3" borderId="35" xfId="0" applyFont="1" applyFill="1" applyBorder="1" applyAlignment="1" applyProtection="1">
      <alignment horizontal="right" vertical="center" shrinkToFit="1"/>
      <protection locked="0"/>
    </xf>
    <xf numFmtId="177" fontId="1" fillId="3" borderId="40" xfId="0" applyNumberFormat="1" applyFont="1" applyFill="1" applyBorder="1" applyAlignment="1">
      <alignment horizontal="right" vertical="center" shrinkToFit="1"/>
    </xf>
    <xf numFmtId="177" fontId="0" fillId="3" borderId="35" xfId="0" applyNumberFormat="1" applyFill="1" applyBorder="1" applyAlignment="1">
      <alignment horizontal="right" vertical="center" shrinkToFit="1"/>
    </xf>
    <xf numFmtId="177" fontId="0" fillId="3" borderId="39" xfId="0" applyNumberFormat="1" applyFill="1" applyBorder="1" applyAlignment="1">
      <alignment horizontal="right" vertical="center" shrinkToFit="1"/>
    </xf>
    <xf numFmtId="177" fontId="1" fillId="3" borderId="35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wrapText="1" shrinkToFit="1"/>
    </xf>
    <xf numFmtId="0" fontId="12" fillId="0" borderId="64" xfId="0" applyFont="1" applyBorder="1" applyAlignment="1">
      <alignment horizontal="right" vertical="center" shrinkToFit="1"/>
    </xf>
    <xf numFmtId="0" fontId="12" fillId="0" borderId="63" xfId="0" applyFont="1" applyBorder="1" applyAlignment="1">
      <alignment horizontal="right" vertical="center" shrinkToFit="1"/>
    </xf>
    <xf numFmtId="0" fontId="12" fillId="0" borderId="1" xfId="0" applyFont="1" applyBorder="1" applyAlignment="1">
      <alignment horizontal="center" vertical="center" shrinkToFit="1"/>
    </xf>
    <xf numFmtId="178" fontId="12" fillId="0" borderId="3" xfId="0" applyNumberFormat="1" applyFont="1" applyBorder="1" applyAlignment="1">
      <alignment horizontal="right" vertical="center" shrinkToFit="1"/>
    </xf>
    <xf numFmtId="178" fontId="12" fillId="0" borderId="65" xfId="0" applyNumberFormat="1" applyFont="1" applyBorder="1" applyAlignment="1">
      <alignment horizontal="right" vertical="center" shrinkToFit="1"/>
    </xf>
    <xf numFmtId="178" fontId="12" fillId="0" borderId="27" xfId="0" applyNumberFormat="1" applyFont="1" applyBorder="1" applyAlignment="1">
      <alignment horizontal="right" vertical="center" shrinkToFit="1"/>
    </xf>
    <xf numFmtId="0" fontId="12" fillId="0" borderId="30" xfId="0" applyFont="1" applyBorder="1" applyAlignment="1">
      <alignment horizontal="right" vertical="center" shrinkToFit="1"/>
    </xf>
    <xf numFmtId="178" fontId="12" fillId="0" borderId="31" xfId="0" applyNumberFormat="1" applyFont="1" applyBorder="1" applyAlignment="1">
      <alignment horizontal="right" vertical="center" shrinkToFit="1"/>
    </xf>
    <xf numFmtId="0" fontId="12" fillId="0" borderId="27" xfId="0" applyFont="1" applyBorder="1" applyAlignment="1">
      <alignment horizontal="right" vertical="center" shrinkToFit="1"/>
    </xf>
    <xf numFmtId="178" fontId="12" fillId="0" borderId="39" xfId="0" applyNumberFormat="1" applyFont="1" applyBorder="1" applyAlignment="1">
      <alignment horizontal="right" vertical="center" shrinkToFit="1"/>
    </xf>
    <xf numFmtId="0" fontId="12" fillId="0" borderId="38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right" vertical="center" shrinkToFit="1"/>
    </xf>
    <xf numFmtId="178" fontId="12" fillId="0" borderId="68" xfId="0" applyNumberFormat="1" applyFont="1" applyBorder="1" applyAlignment="1">
      <alignment horizontal="right" vertical="center" shrinkToFit="1"/>
    </xf>
    <xf numFmtId="0" fontId="12" fillId="0" borderId="69" xfId="0" applyFont="1" applyBorder="1" applyAlignment="1">
      <alignment horizontal="right" vertical="center" shrinkToFit="1"/>
    </xf>
    <xf numFmtId="178" fontId="12" fillId="0" borderId="70" xfId="0" applyNumberFormat="1" applyFont="1" applyBorder="1" applyAlignment="1">
      <alignment horizontal="right" vertical="center" shrinkToFit="1"/>
    </xf>
    <xf numFmtId="0" fontId="12" fillId="0" borderId="68" xfId="0" applyFont="1" applyBorder="1" applyAlignment="1">
      <alignment horizontal="right" vertical="center" shrinkToFit="1"/>
    </xf>
    <xf numFmtId="178" fontId="12" fillId="0" borderId="71" xfId="0" applyNumberFormat="1" applyFont="1" applyBorder="1" applyAlignment="1">
      <alignment horizontal="right" vertical="center" shrinkToFit="1"/>
    </xf>
    <xf numFmtId="0" fontId="12" fillId="0" borderId="72" xfId="0" applyFont="1" applyBorder="1" applyAlignment="1">
      <alignment horizontal="right" vertical="center" shrinkToFit="1"/>
    </xf>
    <xf numFmtId="178" fontId="12" fillId="0" borderId="73" xfId="0" applyNumberFormat="1" applyFont="1" applyBorder="1" applyAlignment="1">
      <alignment horizontal="right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right" vertical="center" shrinkToFit="1"/>
    </xf>
    <xf numFmtId="178" fontId="12" fillId="0" borderId="76" xfId="0" applyNumberFormat="1" applyFont="1" applyBorder="1" applyAlignment="1">
      <alignment horizontal="right" vertical="center" shrinkToFit="1"/>
    </xf>
    <xf numFmtId="0" fontId="12" fillId="0" borderId="77" xfId="0" applyFont="1" applyBorder="1" applyAlignment="1">
      <alignment horizontal="right" vertical="center" shrinkToFit="1"/>
    </xf>
    <xf numFmtId="178" fontId="12" fillId="0" borderId="78" xfId="0" applyNumberFormat="1" applyFont="1" applyBorder="1" applyAlignment="1">
      <alignment horizontal="right" vertical="center" shrinkToFit="1"/>
    </xf>
    <xf numFmtId="0" fontId="12" fillId="0" borderId="76" xfId="0" applyFont="1" applyBorder="1" applyAlignment="1">
      <alignment horizontal="right" vertical="center" shrinkToFit="1"/>
    </xf>
    <xf numFmtId="178" fontId="12" fillId="0" borderId="79" xfId="0" applyNumberFormat="1" applyFont="1" applyBorder="1" applyAlignment="1">
      <alignment horizontal="right" vertical="center" shrinkToFit="1"/>
    </xf>
    <xf numFmtId="0" fontId="12" fillId="0" borderId="37" xfId="0" applyFont="1" applyBorder="1" applyAlignment="1">
      <alignment horizontal="right" vertical="center" shrinkToFit="1"/>
    </xf>
    <xf numFmtId="0" fontId="12" fillId="0" borderId="56" xfId="0" applyFont="1" applyBorder="1" applyAlignment="1">
      <alignment horizontal="right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3" fillId="0" borderId="0" xfId="0" applyNumberFormat="1" applyFont="1" applyAlignment="1">
      <alignment vertical="center" shrinkToFit="1"/>
    </xf>
    <xf numFmtId="0" fontId="12" fillId="0" borderId="57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right" vertical="center" shrinkToFit="1"/>
      <protection locked="0"/>
    </xf>
    <xf numFmtId="178" fontId="12" fillId="0" borderId="27" xfId="0" applyNumberFormat="1" applyFont="1" applyBorder="1" applyAlignment="1" applyProtection="1">
      <alignment horizontal="right" vertical="center" shrinkToFit="1"/>
      <protection locked="0"/>
    </xf>
    <xf numFmtId="0" fontId="12" fillId="0" borderId="30" xfId="0" applyFont="1" applyBorder="1" applyAlignment="1" applyProtection="1">
      <alignment horizontal="right" vertical="center" shrinkToFit="1"/>
      <protection locked="0"/>
    </xf>
    <xf numFmtId="178" fontId="12" fillId="0" borderId="31" xfId="0" applyNumberFormat="1" applyFont="1" applyBorder="1" applyAlignment="1" applyProtection="1">
      <alignment horizontal="right" vertical="center" shrinkToFit="1"/>
      <protection locked="0"/>
    </xf>
    <xf numFmtId="0" fontId="12" fillId="0" borderId="27" xfId="0" applyFont="1" applyBorder="1" applyAlignment="1" applyProtection="1">
      <alignment horizontal="right" vertical="center" shrinkToFit="1"/>
      <protection locked="0"/>
    </xf>
    <xf numFmtId="0" fontId="12" fillId="0" borderId="38" xfId="0" applyFont="1" applyBorder="1" applyAlignment="1" applyProtection="1">
      <alignment horizontal="right" vertical="center" shrinkToFit="1"/>
      <protection locked="0"/>
    </xf>
    <xf numFmtId="0" fontId="12" fillId="0" borderId="37" xfId="0" applyFont="1" applyBorder="1" applyAlignment="1" applyProtection="1">
      <alignment horizontal="right" vertical="center" shrinkToFit="1"/>
      <protection locked="0"/>
    </xf>
    <xf numFmtId="178" fontId="12" fillId="0" borderId="39" xfId="0" applyNumberFormat="1" applyFont="1" applyBorder="1" applyAlignment="1" applyProtection="1">
      <alignment horizontal="right" vertical="center" shrinkToFit="1"/>
      <protection locked="0"/>
    </xf>
    <xf numFmtId="0" fontId="12" fillId="0" borderId="56" xfId="0" applyFont="1" applyBorder="1" applyAlignment="1" applyProtection="1">
      <alignment horizontal="right" vertical="center" shrinkToFit="1"/>
      <protection locked="0"/>
    </xf>
    <xf numFmtId="0" fontId="12" fillId="0" borderId="35" xfId="0" applyFont="1" applyBorder="1" applyAlignment="1" applyProtection="1">
      <alignment horizontal="right" vertical="center" shrinkToFit="1"/>
      <protection locked="0"/>
    </xf>
    <xf numFmtId="0" fontId="12" fillId="0" borderId="75" xfId="0" applyFont="1" applyBorder="1" applyAlignment="1" applyProtection="1">
      <alignment horizontal="right" vertical="center" shrinkToFit="1"/>
      <protection locked="0"/>
    </xf>
    <xf numFmtId="178" fontId="12" fillId="0" borderId="76" xfId="0" applyNumberFormat="1" applyFont="1" applyBorder="1" applyAlignment="1" applyProtection="1">
      <alignment horizontal="right" vertical="center" shrinkToFit="1"/>
      <protection locked="0"/>
    </xf>
    <xf numFmtId="0" fontId="12" fillId="0" borderId="77" xfId="0" applyFont="1" applyBorder="1" applyAlignment="1" applyProtection="1">
      <alignment horizontal="right" vertical="center" shrinkToFit="1"/>
      <protection locked="0"/>
    </xf>
    <xf numFmtId="178" fontId="12" fillId="0" borderId="78" xfId="0" applyNumberFormat="1" applyFont="1" applyBorder="1" applyAlignment="1" applyProtection="1">
      <alignment horizontal="right" vertical="center" shrinkToFit="1"/>
      <protection locked="0"/>
    </xf>
    <xf numFmtId="0" fontId="12" fillId="0" borderId="76" xfId="0" applyFont="1" applyBorder="1" applyAlignment="1" applyProtection="1">
      <alignment horizontal="right" vertical="center" shrinkToFit="1"/>
      <protection locked="0"/>
    </xf>
    <xf numFmtId="178" fontId="12" fillId="0" borderId="79" xfId="0" applyNumberFormat="1" applyFont="1" applyBorder="1" applyAlignment="1" applyProtection="1">
      <alignment horizontal="right" vertical="center" shrinkToFit="1"/>
      <protection locked="0"/>
    </xf>
    <xf numFmtId="0" fontId="12" fillId="0" borderId="81" xfId="0" applyFont="1" applyBorder="1" applyAlignment="1" applyProtection="1">
      <alignment horizontal="left" vertical="center" wrapText="1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80" xfId="0" applyFont="1" applyBorder="1" applyAlignment="1" applyProtection="1">
      <alignment horizontal="left" vertical="center" shrinkToFit="1"/>
      <protection locked="0"/>
    </xf>
    <xf numFmtId="0" fontId="12" fillId="3" borderId="0" xfId="0" applyFont="1" applyFill="1" applyAlignment="1">
      <alignment horizontal="left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wrapText="1" shrinkToFit="1"/>
    </xf>
    <xf numFmtId="0" fontId="14" fillId="0" borderId="61" xfId="0" applyFont="1" applyBorder="1" applyAlignment="1">
      <alignment horizontal="center" vertical="center" wrapText="1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left" vertical="center" wrapText="1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80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textRotation="255" wrapText="1"/>
    </xf>
    <xf numFmtId="0" fontId="9" fillId="4" borderId="10" xfId="0" applyFont="1" applyFill="1" applyBorder="1" applyAlignment="1">
      <alignment horizontal="center" vertical="center" textRotation="255" wrapText="1"/>
    </xf>
    <xf numFmtId="0" fontId="9" fillId="4" borderId="17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left" vertical="center" wrapText="1" shrinkToFit="1"/>
    </xf>
    <xf numFmtId="0" fontId="5" fillId="5" borderId="7" xfId="0" applyFont="1" applyFill="1" applyBorder="1" applyAlignment="1">
      <alignment horizontal="left" vertical="center" shrinkToFit="1"/>
    </xf>
    <xf numFmtId="0" fontId="5" fillId="6" borderId="0" xfId="0" applyFont="1" applyFill="1" applyAlignment="1">
      <alignment horizontal="left" vertical="center" wrapText="1" shrinkToFit="1"/>
    </xf>
    <xf numFmtId="0" fontId="5" fillId="7" borderId="0" xfId="0" applyFont="1" applyFill="1" applyAlignment="1">
      <alignment horizontal="left" vertical="center" wrapText="1" shrinkToFit="1"/>
    </xf>
    <xf numFmtId="0" fontId="5" fillId="7" borderId="0" xfId="0" applyFont="1" applyFill="1" applyAlignment="1">
      <alignment horizontal="left" vertical="center" shrinkToFit="1"/>
    </xf>
    <xf numFmtId="0" fontId="11" fillId="8" borderId="0" xfId="0" applyFont="1" applyFill="1" applyAlignment="1">
      <alignment horizontal="left" vertical="center" wrapText="1" shrinkToFit="1"/>
    </xf>
    <xf numFmtId="0" fontId="11" fillId="2" borderId="0" xfId="0" applyFont="1" applyFill="1" applyAlignment="1">
      <alignment horizontal="left" vertical="center" shrinkToFit="1"/>
    </xf>
    <xf numFmtId="0" fontId="5" fillId="3" borderId="4" xfId="0" applyFont="1" applyFill="1" applyBorder="1" applyAlignment="1">
      <alignment horizontal="center" vertical="center" textRotation="255" wrapText="1"/>
    </xf>
    <xf numFmtId="0" fontId="0" fillId="3" borderId="10" xfId="0" applyFill="1" applyBorder="1" applyAlignment="1">
      <alignment horizontal="center" vertical="center" textRotation="255" wrapText="1"/>
    </xf>
    <xf numFmtId="0" fontId="0" fillId="3" borderId="17" xfId="0" applyFill="1" applyBorder="1" applyAlignment="1">
      <alignment horizontal="center" vertical="center" textRotation="255" wrapText="1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"/>
  <sheetViews>
    <sheetView tabSelected="1" zoomScale="85" zoomScaleNormal="85" workbookViewId="0">
      <selection activeCell="AC8" sqref="AC8"/>
    </sheetView>
  </sheetViews>
  <sheetFormatPr defaultRowHeight="13.5" x14ac:dyDescent="0.15"/>
  <cols>
    <col min="1" max="1" width="15.625" customWidth="1"/>
    <col min="2" max="2" width="5.625" customWidth="1"/>
    <col min="3" max="3" width="3.625" customWidth="1"/>
    <col min="4" max="4" width="5.625" customWidth="1"/>
    <col min="5" max="5" width="3.625" customWidth="1"/>
    <col min="6" max="6" width="5.625" customWidth="1"/>
    <col min="7" max="7" width="3.625" customWidth="1"/>
    <col min="8" max="8" width="5.625" customWidth="1"/>
    <col min="9" max="9" width="3.625" customWidth="1"/>
    <col min="10" max="10" width="5.625" customWidth="1"/>
    <col min="11" max="11" width="3.625" customWidth="1"/>
    <col min="12" max="12" width="5.625" customWidth="1"/>
    <col min="13" max="13" width="3.625" customWidth="1"/>
    <col min="14" max="14" width="5.625" customWidth="1"/>
    <col min="15" max="15" width="3.625" customWidth="1"/>
    <col min="16" max="16" width="5.625" customWidth="1"/>
    <col min="17" max="17" width="3.625" customWidth="1"/>
    <col min="18" max="18" width="5.625" customWidth="1"/>
    <col min="19" max="19" width="3.625" customWidth="1"/>
    <col min="20" max="20" width="5.625" customWidth="1"/>
    <col min="21" max="21" width="3.625" customWidth="1"/>
    <col min="22" max="22" width="5.625" customWidth="1"/>
    <col min="23" max="23" width="3.625" customWidth="1"/>
    <col min="24" max="24" width="5.625" customWidth="1"/>
    <col min="25" max="25" width="3.625" customWidth="1"/>
    <col min="26" max="26" width="5.625" customWidth="1"/>
  </cols>
  <sheetData>
    <row r="1" spans="1:26" ht="20.100000000000001" customHeight="1" x14ac:dyDescent="0.15">
      <c r="A1" s="159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9.9499999999999993" customHeight="1" thickBo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24.95" customHeight="1" x14ac:dyDescent="0.15">
      <c r="A3" s="149" t="s">
        <v>50</v>
      </c>
      <c r="B3" s="151" t="s">
        <v>2</v>
      </c>
      <c r="C3" s="153" t="s">
        <v>44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5"/>
    </row>
    <row r="4" spans="1:26" ht="30" customHeight="1" thickBot="1" x14ac:dyDescent="0.2">
      <c r="A4" s="150"/>
      <c r="B4" s="152"/>
      <c r="C4" s="156" t="s">
        <v>47</v>
      </c>
      <c r="D4" s="144"/>
      <c r="E4" s="143" t="s">
        <v>4</v>
      </c>
      <c r="F4" s="144"/>
      <c r="G4" s="146" t="s">
        <v>6</v>
      </c>
      <c r="H4" s="147"/>
      <c r="I4" s="143" t="s">
        <v>7</v>
      </c>
      <c r="J4" s="144"/>
      <c r="K4" s="162" t="s">
        <v>9</v>
      </c>
      <c r="L4" s="164"/>
      <c r="M4" s="143" t="s">
        <v>8</v>
      </c>
      <c r="N4" s="145"/>
      <c r="O4" s="146" t="s">
        <v>43</v>
      </c>
      <c r="P4" s="147"/>
      <c r="Q4" s="160" t="s">
        <v>5</v>
      </c>
      <c r="R4" s="161"/>
      <c r="S4" s="162" t="s">
        <v>10</v>
      </c>
      <c r="T4" s="163"/>
      <c r="U4" s="146" t="s">
        <v>12</v>
      </c>
      <c r="V4" s="147"/>
      <c r="W4" s="146" t="s">
        <v>14</v>
      </c>
      <c r="X4" s="148"/>
      <c r="Y4" s="157" t="s">
        <v>15</v>
      </c>
      <c r="Z4" s="158"/>
    </row>
    <row r="5" spans="1:26" ht="24.95" customHeight="1" x14ac:dyDescent="0.15">
      <c r="A5" s="77" t="s">
        <v>41</v>
      </c>
      <c r="B5" s="94">
        <v>100</v>
      </c>
      <c r="C5" s="123"/>
      <c r="D5" s="124"/>
      <c r="E5" s="125"/>
      <c r="F5" s="126"/>
      <c r="G5" s="125"/>
      <c r="H5" s="126"/>
      <c r="I5" s="125"/>
      <c r="J5" s="126"/>
      <c r="K5" s="125"/>
      <c r="L5" s="126"/>
      <c r="M5" s="127"/>
      <c r="N5" s="126"/>
      <c r="O5" s="128"/>
      <c r="P5" s="126"/>
      <c r="Q5" s="125"/>
      <c r="R5" s="126"/>
      <c r="S5" s="127"/>
      <c r="T5" s="124"/>
      <c r="U5" s="125"/>
      <c r="V5" s="126"/>
      <c r="W5" s="125"/>
      <c r="X5" s="126"/>
      <c r="Y5" s="80">
        <f>SUM(C5,E5,G5,I5,K5,M5,O5,Q5,S5,U5,W5)</f>
        <v>0</v>
      </c>
      <c r="Z5" s="83">
        <f>SUM(D5,F5,H5,J5,L5,N5,P5,R5,T5,V5,X5)</f>
        <v>0</v>
      </c>
    </row>
    <row r="6" spans="1:26" ht="24.95" customHeight="1" thickBot="1" x14ac:dyDescent="0.2">
      <c r="A6" s="79" t="s">
        <v>17</v>
      </c>
      <c r="B6" s="95">
        <v>20</v>
      </c>
      <c r="C6" s="129"/>
      <c r="D6" s="130"/>
      <c r="E6" s="128"/>
      <c r="F6" s="130"/>
      <c r="G6" s="131"/>
      <c r="H6" s="130"/>
      <c r="I6" s="128"/>
      <c r="J6" s="130"/>
      <c r="K6" s="128"/>
      <c r="L6" s="130"/>
      <c r="M6" s="132"/>
      <c r="N6" s="130"/>
      <c r="O6" s="131"/>
      <c r="P6" s="130"/>
      <c r="Q6" s="131"/>
      <c r="R6" s="130"/>
      <c r="S6" s="128"/>
      <c r="T6" s="130"/>
      <c r="U6" s="131"/>
      <c r="V6" s="130"/>
      <c r="W6" s="128"/>
      <c r="X6" s="130"/>
      <c r="Y6" s="81">
        <f>SUM(C6,E6,G6,I6,K6,M6,O6,Q6,S6,U6,W6)</f>
        <v>0</v>
      </c>
      <c r="Z6" s="84">
        <f>SUM(D6,F6,H6,J6,L6,N6,P6,R6,T6,V6,X6)</f>
        <v>0</v>
      </c>
    </row>
    <row r="7" spans="1:26" ht="24.95" customHeight="1" thickTop="1" thickBot="1" x14ac:dyDescent="0.2">
      <c r="A7" s="78" t="s">
        <v>19</v>
      </c>
      <c r="B7" s="96">
        <f>+B5+B6</f>
        <v>120</v>
      </c>
      <c r="C7" s="97">
        <f t="shared" ref="C7:Z7" si="0">SUM(C5:C6)</f>
        <v>0</v>
      </c>
      <c r="D7" s="98">
        <f t="shared" si="0"/>
        <v>0</v>
      </c>
      <c r="E7" s="99">
        <f t="shared" si="0"/>
        <v>0</v>
      </c>
      <c r="F7" s="100">
        <f t="shared" si="0"/>
        <v>0</v>
      </c>
      <c r="G7" s="99">
        <f t="shared" si="0"/>
        <v>0</v>
      </c>
      <c r="H7" s="100">
        <f t="shared" si="0"/>
        <v>0</v>
      </c>
      <c r="I7" s="101">
        <f t="shared" si="0"/>
        <v>0</v>
      </c>
      <c r="J7" s="98">
        <f t="shared" si="0"/>
        <v>0</v>
      </c>
      <c r="K7" s="101">
        <f t="shared" ref="K7:L7" si="1">SUM(K5:K6)</f>
        <v>0</v>
      </c>
      <c r="L7" s="98">
        <f t="shared" si="1"/>
        <v>0</v>
      </c>
      <c r="M7" s="99">
        <f t="shared" si="0"/>
        <v>0</v>
      </c>
      <c r="N7" s="100">
        <f t="shared" si="0"/>
        <v>0</v>
      </c>
      <c r="O7" s="99">
        <f t="shared" si="0"/>
        <v>0</v>
      </c>
      <c r="P7" s="100">
        <f t="shared" si="0"/>
        <v>0</v>
      </c>
      <c r="Q7" s="101">
        <f t="shared" ref="Q7:T7" si="2">SUM(Q5:Q6)</f>
        <v>0</v>
      </c>
      <c r="R7" s="100">
        <f t="shared" si="2"/>
        <v>0</v>
      </c>
      <c r="S7" s="99">
        <f t="shared" si="2"/>
        <v>0</v>
      </c>
      <c r="T7" s="100">
        <f t="shared" si="2"/>
        <v>0</v>
      </c>
      <c r="U7" s="99">
        <f t="shared" si="0"/>
        <v>0</v>
      </c>
      <c r="V7" s="100">
        <f t="shared" si="0"/>
        <v>0</v>
      </c>
      <c r="W7" s="99">
        <f t="shared" si="0"/>
        <v>0</v>
      </c>
      <c r="X7" s="102">
        <f t="shared" si="0"/>
        <v>0</v>
      </c>
      <c r="Y7" s="103">
        <f t="shared" si="0"/>
        <v>0</v>
      </c>
      <c r="Z7" s="104">
        <f t="shared" si="0"/>
        <v>0</v>
      </c>
    </row>
    <row r="8" spans="1:26" ht="24.95" customHeight="1" thickBot="1" x14ac:dyDescent="0.2">
      <c r="A8" s="78" t="s">
        <v>46</v>
      </c>
      <c r="B8" s="105">
        <v>12</v>
      </c>
      <c r="C8" s="133"/>
      <c r="D8" s="134"/>
      <c r="E8" s="135"/>
      <c r="F8" s="136"/>
      <c r="G8" s="135"/>
      <c r="H8" s="136"/>
      <c r="I8" s="137"/>
      <c r="J8" s="134"/>
      <c r="K8" s="137"/>
      <c r="L8" s="134"/>
      <c r="M8" s="135"/>
      <c r="N8" s="136"/>
      <c r="O8" s="135"/>
      <c r="P8" s="136"/>
      <c r="Q8" s="137"/>
      <c r="R8" s="134"/>
      <c r="S8" s="135"/>
      <c r="T8" s="136"/>
      <c r="U8" s="135"/>
      <c r="V8" s="136"/>
      <c r="W8" s="135"/>
      <c r="X8" s="138"/>
      <c r="Y8" s="80">
        <f>SUM(C8,E8,G8,I8,K8,M8,O8,Q8,S8,U8,W8)</f>
        <v>0</v>
      </c>
      <c r="Z8" s="83">
        <f>SUM(D8,F8,H8,J8,L8,N8,P8,R8,T8,V8,X8)</f>
        <v>0</v>
      </c>
    </row>
    <row r="9" spans="1:26" ht="39.950000000000003" customHeight="1" thickBot="1" x14ac:dyDescent="0.2">
      <c r="A9" s="114" t="s">
        <v>48</v>
      </c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</row>
    <row r="10" spans="1:26" ht="75" customHeight="1" thickBot="1" x14ac:dyDescent="0.2">
      <c r="A10" s="114" t="s">
        <v>49</v>
      </c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</row>
    <row r="11" spans="1:26" ht="30" customHeight="1" thickBo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24.95" customHeight="1" x14ac:dyDescent="0.15">
      <c r="A12" s="149" t="s">
        <v>51</v>
      </c>
      <c r="B12" s="151" t="s">
        <v>2</v>
      </c>
      <c r="C12" s="153" t="s">
        <v>44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5"/>
    </row>
    <row r="13" spans="1:26" ht="30" customHeight="1" thickBot="1" x14ac:dyDescent="0.2">
      <c r="A13" s="150"/>
      <c r="B13" s="152"/>
      <c r="C13" s="156" t="s">
        <v>47</v>
      </c>
      <c r="D13" s="144"/>
      <c r="E13" s="143" t="s">
        <v>4</v>
      </c>
      <c r="F13" s="144"/>
      <c r="G13" s="146" t="s">
        <v>6</v>
      </c>
      <c r="H13" s="147"/>
      <c r="I13" s="143" t="s">
        <v>7</v>
      </c>
      <c r="J13" s="144"/>
      <c r="K13" s="162" t="s">
        <v>9</v>
      </c>
      <c r="L13" s="164"/>
      <c r="M13" s="143" t="s">
        <v>8</v>
      </c>
      <c r="N13" s="145"/>
      <c r="O13" s="146" t="s">
        <v>43</v>
      </c>
      <c r="P13" s="147"/>
      <c r="Q13" s="160" t="s">
        <v>5</v>
      </c>
      <c r="R13" s="161"/>
      <c r="S13" s="162" t="s">
        <v>10</v>
      </c>
      <c r="T13" s="163"/>
      <c r="U13" s="146" t="s">
        <v>12</v>
      </c>
      <c r="V13" s="147"/>
      <c r="W13" s="146" t="s">
        <v>14</v>
      </c>
      <c r="X13" s="148"/>
      <c r="Y13" s="157" t="s">
        <v>15</v>
      </c>
      <c r="Z13" s="158"/>
    </row>
    <row r="14" spans="1:26" ht="24.95" customHeight="1" x14ac:dyDescent="0.15">
      <c r="A14" s="77" t="s">
        <v>41</v>
      </c>
      <c r="B14" s="120"/>
      <c r="C14" s="123"/>
      <c r="D14" s="124"/>
      <c r="E14" s="125"/>
      <c r="F14" s="126"/>
      <c r="G14" s="125"/>
      <c r="H14" s="126"/>
      <c r="I14" s="125"/>
      <c r="J14" s="126"/>
      <c r="K14" s="125"/>
      <c r="L14" s="126"/>
      <c r="M14" s="127"/>
      <c r="N14" s="126"/>
      <c r="O14" s="128"/>
      <c r="P14" s="126"/>
      <c r="Q14" s="125"/>
      <c r="R14" s="126"/>
      <c r="S14" s="127"/>
      <c r="T14" s="124"/>
      <c r="U14" s="125"/>
      <c r="V14" s="126"/>
      <c r="W14" s="125"/>
      <c r="X14" s="126"/>
      <c r="Y14" s="80">
        <f>SUM(C14,E14,G14,I14,K14,M14,O14,Q14,S14,U14,W14)</f>
        <v>0</v>
      </c>
      <c r="Z14" s="83">
        <f>SUM(D14,F14,H14,J14,L14,N14,P14,R14,T14,V14,X14)</f>
        <v>0</v>
      </c>
    </row>
    <row r="15" spans="1:26" ht="24.95" customHeight="1" thickBot="1" x14ac:dyDescent="0.2">
      <c r="A15" s="79" t="s">
        <v>17</v>
      </c>
      <c r="B15" s="121"/>
      <c r="C15" s="129"/>
      <c r="D15" s="130"/>
      <c r="E15" s="128"/>
      <c r="F15" s="130"/>
      <c r="G15" s="131"/>
      <c r="H15" s="130"/>
      <c r="I15" s="128"/>
      <c r="J15" s="130"/>
      <c r="K15" s="128"/>
      <c r="L15" s="130"/>
      <c r="M15" s="132"/>
      <c r="N15" s="130"/>
      <c r="O15" s="131"/>
      <c r="P15" s="130"/>
      <c r="Q15" s="131"/>
      <c r="R15" s="130"/>
      <c r="S15" s="128"/>
      <c r="T15" s="130"/>
      <c r="U15" s="131"/>
      <c r="V15" s="130"/>
      <c r="W15" s="128"/>
      <c r="X15" s="130"/>
      <c r="Y15" s="81">
        <f>SUM(C15,E15,G15,I15,K15,M15,O15,Q15,S15,U15,W15)</f>
        <v>0</v>
      </c>
      <c r="Z15" s="84">
        <f>SUM(D15,F15,H15,J15,L15,N15,P15,R15,T15,V15,X15)</f>
        <v>0</v>
      </c>
    </row>
    <row r="16" spans="1:26" ht="24.95" customHeight="1" thickTop="1" thickBot="1" x14ac:dyDescent="0.2">
      <c r="A16" s="78" t="s">
        <v>19</v>
      </c>
      <c r="B16" s="96">
        <f>+B14+B15</f>
        <v>0</v>
      </c>
      <c r="C16" s="97">
        <f t="shared" ref="C16:Z16" si="3">SUM(C14:C15)</f>
        <v>0</v>
      </c>
      <c r="D16" s="98">
        <f t="shared" si="3"/>
        <v>0</v>
      </c>
      <c r="E16" s="99">
        <f t="shared" si="3"/>
        <v>0</v>
      </c>
      <c r="F16" s="100">
        <f t="shared" si="3"/>
        <v>0</v>
      </c>
      <c r="G16" s="99">
        <f t="shared" si="3"/>
        <v>0</v>
      </c>
      <c r="H16" s="100">
        <f t="shared" si="3"/>
        <v>0</v>
      </c>
      <c r="I16" s="101">
        <f t="shared" si="3"/>
        <v>0</v>
      </c>
      <c r="J16" s="98">
        <f t="shared" si="3"/>
        <v>0</v>
      </c>
      <c r="K16" s="101">
        <f t="shared" ref="K16:L16" si="4">SUM(K14:K15)</f>
        <v>0</v>
      </c>
      <c r="L16" s="98">
        <f t="shared" si="4"/>
        <v>0</v>
      </c>
      <c r="M16" s="99">
        <f t="shared" si="3"/>
        <v>0</v>
      </c>
      <c r="N16" s="100">
        <f t="shared" si="3"/>
        <v>0</v>
      </c>
      <c r="O16" s="99">
        <f t="shared" si="3"/>
        <v>0</v>
      </c>
      <c r="P16" s="100">
        <f t="shared" si="3"/>
        <v>0</v>
      </c>
      <c r="Q16" s="101">
        <f t="shared" ref="Q16:T16" si="5">SUM(Q14:Q15)</f>
        <v>0</v>
      </c>
      <c r="R16" s="100">
        <f t="shared" si="5"/>
        <v>0</v>
      </c>
      <c r="S16" s="99">
        <f t="shared" si="5"/>
        <v>0</v>
      </c>
      <c r="T16" s="100">
        <f t="shared" si="5"/>
        <v>0</v>
      </c>
      <c r="U16" s="99">
        <f t="shared" si="3"/>
        <v>0</v>
      </c>
      <c r="V16" s="100">
        <f t="shared" si="3"/>
        <v>0</v>
      </c>
      <c r="W16" s="99">
        <f t="shared" si="3"/>
        <v>0</v>
      </c>
      <c r="X16" s="102">
        <f t="shared" si="3"/>
        <v>0</v>
      </c>
      <c r="Y16" s="103">
        <f t="shared" si="3"/>
        <v>0</v>
      </c>
      <c r="Z16" s="104">
        <f t="shared" si="3"/>
        <v>0</v>
      </c>
    </row>
    <row r="17" spans="1:26" ht="24.95" customHeight="1" thickBot="1" x14ac:dyDescent="0.2">
      <c r="A17" s="78" t="s">
        <v>52</v>
      </c>
      <c r="B17" s="122"/>
      <c r="C17" s="133"/>
      <c r="D17" s="134"/>
      <c r="E17" s="135"/>
      <c r="F17" s="136"/>
      <c r="G17" s="135"/>
      <c r="H17" s="136"/>
      <c r="I17" s="137"/>
      <c r="J17" s="134"/>
      <c r="K17" s="137"/>
      <c r="L17" s="134"/>
      <c r="M17" s="135"/>
      <c r="N17" s="136"/>
      <c r="O17" s="135"/>
      <c r="P17" s="136"/>
      <c r="Q17" s="137"/>
      <c r="R17" s="134"/>
      <c r="S17" s="135"/>
      <c r="T17" s="136"/>
      <c r="U17" s="135"/>
      <c r="V17" s="136"/>
      <c r="W17" s="135"/>
      <c r="X17" s="138"/>
      <c r="Y17" s="80">
        <f>SUM(C17,E17,G17,I17,K17,M17,O17,Q17,S17,U17,W17)</f>
        <v>0</v>
      </c>
      <c r="Z17" s="83">
        <f>SUM(D17,F17,H17,J17,L17,N17,P17,R17,T17,V17,X17)</f>
        <v>0</v>
      </c>
    </row>
    <row r="18" spans="1:26" ht="39.950000000000003" customHeight="1" thickBot="1" x14ac:dyDescent="0.2">
      <c r="A18" s="114" t="s">
        <v>48</v>
      </c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</row>
    <row r="19" spans="1:26" ht="75" customHeight="1" thickBot="1" x14ac:dyDescent="0.2">
      <c r="A19" s="114" t="s">
        <v>49</v>
      </c>
      <c r="B19" s="139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</row>
    <row r="20" spans="1:26" ht="30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20.100000000000001" customHeight="1" x14ac:dyDescent="0.15">
      <c r="A21" s="142" t="s">
        <v>53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120" customHeight="1" x14ac:dyDescent="0.15">
      <c r="A22" s="142" t="s">
        <v>58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30" customHeight="1" x14ac:dyDescent="0.15">
      <c r="A23" s="116"/>
      <c r="B23" s="116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8"/>
      <c r="S23" s="117"/>
      <c r="T23" s="118"/>
      <c r="U23" s="117"/>
      <c r="V23" s="118"/>
      <c r="W23" s="118"/>
      <c r="X23" s="118"/>
      <c r="Y23" s="117"/>
      <c r="Z23" s="119"/>
    </row>
    <row r="24" spans="1:26" ht="30" customHeight="1" x14ac:dyDescent="0.15"/>
  </sheetData>
  <sheetProtection algorithmName="SHA-512" hashValue="wKlk8CBuW1Q7W/uxFPCslpvKK/csLs66LZ2x2L1TaHpf5lV+oHDU4lu+k1HI0PZqDCm6y6XCOxKf+XJwtiIC6Q==" saltValue="tQNDt3QyUNQmL49OwcP+OA==" spinCount="100000" sheet="1" objects="1" scenarios="1"/>
  <mergeCells count="37">
    <mergeCell ref="Q13:R13"/>
    <mergeCell ref="S13:T13"/>
    <mergeCell ref="K4:L4"/>
    <mergeCell ref="K13:L13"/>
    <mergeCell ref="B9:Z9"/>
    <mergeCell ref="B10:Z10"/>
    <mergeCell ref="Y4:Z4"/>
    <mergeCell ref="A1:Z1"/>
    <mergeCell ref="A3:A4"/>
    <mergeCell ref="B3:B4"/>
    <mergeCell ref="C3:Z3"/>
    <mergeCell ref="C4:D4"/>
    <mergeCell ref="E4:F4"/>
    <mergeCell ref="G4:H4"/>
    <mergeCell ref="I4:J4"/>
    <mergeCell ref="M4:N4"/>
    <mergeCell ref="O4:P4"/>
    <mergeCell ref="U4:V4"/>
    <mergeCell ref="W4:X4"/>
    <mergeCell ref="Q4:R4"/>
    <mergeCell ref="S4:T4"/>
    <mergeCell ref="B18:Z18"/>
    <mergeCell ref="B19:Z19"/>
    <mergeCell ref="A21:Z21"/>
    <mergeCell ref="A22:Z22"/>
    <mergeCell ref="I13:J13"/>
    <mergeCell ref="M13:N13"/>
    <mergeCell ref="O13:P13"/>
    <mergeCell ref="U13:V13"/>
    <mergeCell ref="W13:X13"/>
    <mergeCell ref="A12:A13"/>
    <mergeCell ref="B12:B13"/>
    <mergeCell ref="C12:Z12"/>
    <mergeCell ref="C13:D13"/>
    <mergeCell ref="E13:F13"/>
    <mergeCell ref="G13:H13"/>
    <mergeCell ref="Y13:Z13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fitToHeight="0" orientation="landscape" r:id="rId1"/>
  <headerFooter>
    <oddHeader xml:space="preserve">&amp;L（様式７－５）
</oddHead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4"/>
  <sheetViews>
    <sheetView topLeftCell="A7" zoomScale="85" zoomScaleNormal="85" workbookViewId="0">
      <selection activeCell="B6" sqref="B6"/>
    </sheetView>
  </sheetViews>
  <sheetFormatPr defaultRowHeight="13.5" x14ac:dyDescent="0.15"/>
  <cols>
    <col min="1" max="1" width="15.625" customWidth="1"/>
    <col min="2" max="2" width="5.625" customWidth="1"/>
    <col min="3" max="3" width="3.625" customWidth="1"/>
    <col min="4" max="4" width="5.625" customWidth="1"/>
    <col min="5" max="5" width="3.625" customWidth="1"/>
    <col min="6" max="6" width="5.625" customWidth="1"/>
    <col min="7" max="7" width="3.625" customWidth="1"/>
    <col min="8" max="8" width="5.625" customWidth="1"/>
    <col min="9" max="9" width="3.625" customWidth="1"/>
    <col min="10" max="10" width="5.625" customWidth="1"/>
    <col min="11" max="11" width="3.625" customWidth="1"/>
    <col min="12" max="12" width="5.625" customWidth="1"/>
    <col min="13" max="13" width="3.625" customWidth="1"/>
    <col min="14" max="14" width="5.625" customWidth="1"/>
    <col min="15" max="15" width="3.625" customWidth="1"/>
    <col min="16" max="16" width="5.625" customWidth="1"/>
    <col min="17" max="17" width="3.625" customWidth="1"/>
    <col min="18" max="18" width="5.625" customWidth="1"/>
    <col min="19" max="19" width="3.625" customWidth="1"/>
    <col min="20" max="20" width="5.625" customWidth="1"/>
    <col min="21" max="21" width="3.625" customWidth="1"/>
    <col min="22" max="22" width="5.625" customWidth="1"/>
    <col min="23" max="23" width="3.625" customWidth="1"/>
    <col min="24" max="24" width="5.625" customWidth="1"/>
    <col min="25" max="25" width="3.625" customWidth="1"/>
    <col min="26" max="26" width="5.625" customWidth="1"/>
  </cols>
  <sheetData>
    <row r="1" spans="1:26" ht="20.100000000000001" customHeight="1" x14ac:dyDescent="0.15">
      <c r="A1" s="159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9.9499999999999993" customHeight="1" thickBo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24.95" customHeight="1" x14ac:dyDescent="0.15">
      <c r="A3" s="149" t="s">
        <v>50</v>
      </c>
      <c r="B3" s="151" t="s">
        <v>2</v>
      </c>
      <c r="C3" s="153" t="s">
        <v>44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5"/>
    </row>
    <row r="4" spans="1:26" ht="30" customHeight="1" thickBot="1" x14ac:dyDescent="0.2">
      <c r="A4" s="150"/>
      <c r="B4" s="152"/>
      <c r="C4" s="156" t="s">
        <v>47</v>
      </c>
      <c r="D4" s="144"/>
      <c r="E4" s="143" t="s">
        <v>4</v>
      </c>
      <c r="F4" s="144"/>
      <c r="G4" s="146" t="s">
        <v>6</v>
      </c>
      <c r="H4" s="147"/>
      <c r="I4" s="143" t="s">
        <v>7</v>
      </c>
      <c r="J4" s="144"/>
      <c r="K4" s="162" t="s">
        <v>9</v>
      </c>
      <c r="L4" s="164"/>
      <c r="M4" s="143" t="s">
        <v>8</v>
      </c>
      <c r="N4" s="145"/>
      <c r="O4" s="146" t="s">
        <v>43</v>
      </c>
      <c r="P4" s="147"/>
      <c r="Q4" s="160" t="s">
        <v>5</v>
      </c>
      <c r="R4" s="161"/>
      <c r="S4" s="162" t="s">
        <v>10</v>
      </c>
      <c r="T4" s="163"/>
      <c r="U4" s="146" t="s">
        <v>12</v>
      </c>
      <c r="V4" s="147"/>
      <c r="W4" s="146" t="s">
        <v>14</v>
      </c>
      <c r="X4" s="148"/>
      <c r="Y4" s="157" t="s">
        <v>15</v>
      </c>
      <c r="Z4" s="158"/>
    </row>
    <row r="5" spans="1:26" ht="24.95" customHeight="1" x14ac:dyDescent="0.15">
      <c r="A5" s="77" t="s">
        <v>41</v>
      </c>
      <c r="B5" s="94">
        <v>100</v>
      </c>
      <c r="C5" s="92">
        <v>1</v>
      </c>
      <c r="D5" s="85"/>
      <c r="E5" s="86" t="s">
        <v>42</v>
      </c>
      <c r="F5" s="87"/>
      <c r="G5" s="86">
        <v>5</v>
      </c>
      <c r="H5" s="87">
        <v>2.8</v>
      </c>
      <c r="I5" s="86">
        <v>24</v>
      </c>
      <c r="J5" s="87">
        <v>9.8000000000000007</v>
      </c>
      <c r="K5" s="86">
        <v>2</v>
      </c>
      <c r="L5" s="87"/>
      <c r="M5" s="88">
        <v>1</v>
      </c>
      <c r="N5" s="87"/>
      <c r="O5" s="90" t="s">
        <v>42</v>
      </c>
      <c r="P5" s="87"/>
      <c r="Q5" s="86">
        <v>2</v>
      </c>
      <c r="R5" s="87"/>
      <c r="S5" s="88" t="s">
        <v>55</v>
      </c>
      <c r="T5" s="85">
        <v>0.8</v>
      </c>
      <c r="U5" s="86">
        <v>2</v>
      </c>
      <c r="V5" s="87">
        <v>0.8</v>
      </c>
      <c r="W5" s="86"/>
      <c r="X5" s="87">
        <v>1.6</v>
      </c>
      <c r="Y5" s="80">
        <f>SUM(C5,E5,G5,I5,K5,M5,O5,Q5,S5,U5,W5)</f>
        <v>37</v>
      </c>
      <c r="Z5" s="83">
        <f>SUM(D5,F5,H5,J5,L5,N5,P5,R5,T5,V5,X5)</f>
        <v>15.800000000000002</v>
      </c>
    </row>
    <row r="6" spans="1:26" ht="24.95" customHeight="1" thickBot="1" x14ac:dyDescent="0.2">
      <c r="A6" s="79" t="s">
        <v>17</v>
      </c>
      <c r="B6" s="95">
        <v>20</v>
      </c>
      <c r="C6" s="112" t="s">
        <v>18</v>
      </c>
      <c r="D6" s="89"/>
      <c r="E6" s="90" t="s">
        <v>42</v>
      </c>
      <c r="F6" s="89"/>
      <c r="G6" s="113" t="s">
        <v>18</v>
      </c>
      <c r="H6" s="89" t="s">
        <v>18</v>
      </c>
      <c r="I6" s="90" t="s">
        <v>18</v>
      </c>
      <c r="J6" s="89" t="s">
        <v>18</v>
      </c>
      <c r="K6" s="90" t="s">
        <v>18</v>
      </c>
      <c r="L6" s="89"/>
      <c r="M6" s="91" t="s">
        <v>18</v>
      </c>
      <c r="N6" s="89"/>
      <c r="O6" s="113" t="s">
        <v>42</v>
      </c>
      <c r="P6" s="89"/>
      <c r="Q6" s="113" t="s">
        <v>18</v>
      </c>
      <c r="R6" s="89">
        <v>1.6</v>
      </c>
      <c r="S6" s="90"/>
      <c r="T6" s="89"/>
      <c r="U6" s="113" t="s">
        <v>18</v>
      </c>
      <c r="V6" s="89" t="s">
        <v>18</v>
      </c>
      <c r="W6" s="90"/>
      <c r="X6" s="89"/>
      <c r="Y6" s="81">
        <f>SUM(C6,E6,G6,I6,K6,M6,O6,Q6,S6,U6,W6)</f>
        <v>0</v>
      </c>
      <c r="Z6" s="84">
        <f>SUM(D6,F6,H6,J6,L6,N6,P6,R6,T6,V6,X6)</f>
        <v>1.6</v>
      </c>
    </row>
    <row r="7" spans="1:26" ht="24.95" customHeight="1" thickTop="1" thickBot="1" x14ac:dyDescent="0.2">
      <c r="A7" s="78" t="s">
        <v>19</v>
      </c>
      <c r="B7" s="96">
        <f>+B5+B6</f>
        <v>120</v>
      </c>
      <c r="C7" s="97">
        <f t="shared" ref="C7:Z7" si="0">SUM(C5:C6)</f>
        <v>1</v>
      </c>
      <c r="D7" s="98">
        <f t="shared" si="0"/>
        <v>0</v>
      </c>
      <c r="E7" s="99">
        <f t="shared" si="0"/>
        <v>0</v>
      </c>
      <c r="F7" s="100">
        <f t="shared" si="0"/>
        <v>0</v>
      </c>
      <c r="G7" s="99">
        <f t="shared" ref="G7:L7" si="1">SUM(G5:G6)</f>
        <v>5</v>
      </c>
      <c r="H7" s="100">
        <f t="shared" si="1"/>
        <v>2.8</v>
      </c>
      <c r="I7" s="101">
        <f t="shared" si="1"/>
        <v>24</v>
      </c>
      <c r="J7" s="98">
        <f t="shared" si="1"/>
        <v>9.8000000000000007</v>
      </c>
      <c r="K7" s="101">
        <f t="shared" si="1"/>
        <v>2</v>
      </c>
      <c r="L7" s="98">
        <f t="shared" si="1"/>
        <v>0</v>
      </c>
      <c r="M7" s="99">
        <f t="shared" si="0"/>
        <v>1</v>
      </c>
      <c r="N7" s="100">
        <f t="shared" si="0"/>
        <v>0</v>
      </c>
      <c r="O7" s="99">
        <f t="shared" si="0"/>
        <v>0</v>
      </c>
      <c r="P7" s="100">
        <f t="shared" si="0"/>
        <v>0</v>
      </c>
      <c r="Q7" s="101">
        <f t="shared" ref="Q7:T7" si="2">SUM(Q5:Q6)</f>
        <v>2</v>
      </c>
      <c r="R7" s="100">
        <f t="shared" si="2"/>
        <v>1.6</v>
      </c>
      <c r="S7" s="99">
        <f t="shared" si="2"/>
        <v>0</v>
      </c>
      <c r="T7" s="100">
        <f t="shared" si="2"/>
        <v>0.8</v>
      </c>
      <c r="U7" s="99">
        <f t="shared" si="0"/>
        <v>2</v>
      </c>
      <c r="V7" s="100">
        <f t="shared" si="0"/>
        <v>0.8</v>
      </c>
      <c r="W7" s="99">
        <f t="shared" si="0"/>
        <v>0</v>
      </c>
      <c r="X7" s="102">
        <f t="shared" si="0"/>
        <v>1.6</v>
      </c>
      <c r="Y7" s="103">
        <f t="shared" si="0"/>
        <v>37</v>
      </c>
      <c r="Z7" s="104">
        <f t="shared" si="0"/>
        <v>17.400000000000002</v>
      </c>
    </row>
    <row r="8" spans="1:26" ht="24.95" customHeight="1" thickBot="1" x14ac:dyDescent="0.2">
      <c r="A8" s="78" t="s">
        <v>46</v>
      </c>
      <c r="B8" s="105">
        <v>12</v>
      </c>
      <c r="C8" s="106" t="s">
        <v>18</v>
      </c>
      <c r="D8" s="107"/>
      <c r="E8" s="108"/>
      <c r="F8" s="109"/>
      <c r="G8" s="108"/>
      <c r="H8" s="109"/>
      <c r="I8" s="110">
        <v>1</v>
      </c>
      <c r="J8" s="107">
        <v>3</v>
      </c>
      <c r="K8" s="110" t="s">
        <v>18</v>
      </c>
      <c r="L8" s="107"/>
      <c r="M8" s="108"/>
      <c r="N8" s="109"/>
      <c r="O8" s="108"/>
      <c r="P8" s="109"/>
      <c r="Q8" s="110">
        <v>1</v>
      </c>
      <c r="R8" s="107">
        <v>0.4</v>
      </c>
      <c r="S8" s="108"/>
      <c r="T8" s="109"/>
      <c r="U8" s="108"/>
      <c r="V8" s="109"/>
      <c r="W8" s="108"/>
      <c r="X8" s="111">
        <v>1.8</v>
      </c>
      <c r="Y8" s="80">
        <f>SUM(C8,E8,G8,I8,K8,M8,O8,Q8,S8,U8,W8)</f>
        <v>2</v>
      </c>
      <c r="Z8" s="83">
        <f>SUM(D8,F8,H8,J8,L8,N8,P8,R8,T8,V8,X8)</f>
        <v>5.2</v>
      </c>
    </row>
    <row r="9" spans="1:26" ht="39.950000000000003" customHeight="1" thickBot="1" x14ac:dyDescent="0.2">
      <c r="A9" s="114" t="s">
        <v>48</v>
      </c>
      <c r="B9" s="165" t="s">
        <v>56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7"/>
    </row>
    <row r="10" spans="1:26" ht="75" customHeight="1" thickBot="1" x14ac:dyDescent="0.2">
      <c r="A10" s="114" t="s">
        <v>49</v>
      </c>
      <c r="B10" s="165" t="s">
        <v>57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7"/>
    </row>
    <row r="11" spans="1:26" ht="30" customHeight="1" thickBo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24.95" customHeight="1" x14ac:dyDescent="0.15">
      <c r="A12" s="149" t="s">
        <v>51</v>
      </c>
      <c r="B12" s="151" t="s">
        <v>2</v>
      </c>
      <c r="C12" s="153" t="s">
        <v>44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5"/>
    </row>
    <row r="13" spans="1:26" ht="30" customHeight="1" thickBot="1" x14ac:dyDescent="0.2">
      <c r="A13" s="150"/>
      <c r="B13" s="152"/>
      <c r="C13" s="156" t="s">
        <v>47</v>
      </c>
      <c r="D13" s="144"/>
      <c r="E13" s="143" t="s">
        <v>4</v>
      </c>
      <c r="F13" s="144"/>
      <c r="G13" s="146" t="s">
        <v>6</v>
      </c>
      <c r="H13" s="147"/>
      <c r="I13" s="143" t="s">
        <v>7</v>
      </c>
      <c r="J13" s="144"/>
      <c r="K13" s="162" t="s">
        <v>9</v>
      </c>
      <c r="L13" s="164"/>
      <c r="M13" s="143" t="s">
        <v>8</v>
      </c>
      <c r="N13" s="145"/>
      <c r="O13" s="146" t="s">
        <v>43</v>
      </c>
      <c r="P13" s="147"/>
      <c r="Q13" s="160" t="s">
        <v>5</v>
      </c>
      <c r="R13" s="161"/>
      <c r="S13" s="162" t="s">
        <v>10</v>
      </c>
      <c r="T13" s="163"/>
      <c r="U13" s="146" t="s">
        <v>12</v>
      </c>
      <c r="V13" s="147"/>
      <c r="W13" s="146" t="s">
        <v>14</v>
      </c>
      <c r="X13" s="148"/>
      <c r="Y13" s="157" t="s">
        <v>15</v>
      </c>
      <c r="Z13" s="158"/>
    </row>
    <row r="14" spans="1:26" ht="24.95" customHeight="1" x14ac:dyDescent="0.15">
      <c r="A14" s="77" t="s">
        <v>41</v>
      </c>
      <c r="B14" s="94">
        <v>100</v>
      </c>
      <c r="C14" s="92">
        <v>1</v>
      </c>
      <c r="D14" s="85"/>
      <c r="E14" s="86" t="s">
        <v>42</v>
      </c>
      <c r="F14" s="87"/>
      <c r="G14" s="86">
        <v>5</v>
      </c>
      <c r="H14" s="87">
        <v>2.8</v>
      </c>
      <c r="I14" s="86">
        <v>30</v>
      </c>
      <c r="J14" s="87">
        <v>12.5</v>
      </c>
      <c r="K14" s="86">
        <v>2</v>
      </c>
      <c r="L14" s="87"/>
      <c r="M14" s="88">
        <v>1</v>
      </c>
      <c r="N14" s="87"/>
      <c r="O14" s="90" t="s">
        <v>42</v>
      </c>
      <c r="P14" s="87"/>
      <c r="Q14" s="86">
        <v>2</v>
      </c>
      <c r="R14" s="87"/>
      <c r="S14" s="88" t="s">
        <v>55</v>
      </c>
      <c r="T14" s="85">
        <v>0.8</v>
      </c>
      <c r="U14" s="86">
        <v>2</v>
      </c>
      <c r="V14" s="87">
        <v>0.8</v>
      </c>
      <c r="W14" s="86"/>
      <c r="X14" s="87">
        <v>1.6</v>
      </c>
      <c r="Y14" s="80">
        <f>SUM(C14,E14,G14,I14,K14,M14,O14,Q14,S14,U14,W14)</f>
        <v>43</v>
      </c>
      <c r="Z14" s="83">
        <f>SUM(D14,F14,H14,J14,L14,N14,P14,R14,T14,V14,X14)</f>
        <v>18.500000000000004</v>
      </c>
    </row>
    <row r="15" spans="1:26" ht="24.95" customHeight="1" thickBot="1" x14ac:dyDescent="0.2">
      <c r="A15" s="79" t="s">
        <v>17</v>
      </c>
      <c r="B15" s="95">
        <v>20</v>
      </c>
      <c r="C15" s="112" t="s">
        <v>18</v>
      </c>
      <c r="D15" s="89"/>
      <c r="E15" s="90" t="s">
        <v>42</v>
      </c>
      <c r="F15" s="89"/>
      <c r="G15" s="113" t="s">
        <v>18</v>
      </c>
      <c r="H15" s="89" t="s">
        <v>18</v>
      </c>
      <c r="I15" s="90" t="s">
        <v>18</v>
      </c>
      <c r="J15" s="89" t="s">
        <v>18</v>
      </c>
      <c r="K15" s="90" t="s">
        <v>18</v>
      </c>
      <c r="L15" s="89"/>
      <c r="M15" s="91" t="s">
        <v>18</v>
      </c>
      <c r="N15" s="89"/>
      <c r="O15" s="113" t="s">
        <v>42</v>
      </c>
      <c r="P15" s="89"/>
      <c r="Q15" s="113" t="s">
        <v>18</v>
      </c>
      <c r="R15" s="89">
        <v>1.6</v>
      </c>
      <c r="S15" s="90"/>
      <c r="T15" s="89"/>
      <c r="U15" s="113" t="s">
        <v>18</v>
      </c>
      <c r="V15" s="89" t="s">
        <v>18</v>
      </c>
      <c r="W15" s="90"/>
      <c r="X15" s="89"/>
      <c r="Y15" s="81">
        <f>SUM(C15,E15,G15,I15,K15,M15,O15,Q15,S15,U15,W15)</f>
        <v>0</v>
      </c>
      <c r="Z15" s="84">
        <f>SUM(D15,F15,H15,J15,L15,N15,P15,R15,T15,V15,X15)</f>
        <v>1.6</v>
      </c>
    </row>
    <row r="16" spans="1:26" ht="24.95" customHeight="1" thickTop="1" thickBot="1" x14ac:dyDescent="0.2">
      <c r="A16" s="78" t="s">
        <v>19</v>
      </c>
      <c r="B16" s="96">
        <f>+B14+B15</f>
        <v>120</v>
      </c>
      <c r="C16" s="97">
        <f t="shared" ref="C16:Z16" si="3">SUM(C14:C15)</f>
        <v>1</v>
      </c>
      <c r="D16" s="98">
        <f t="shared" si="3"/>
        <v>0</v>
      </c>
      <c r="E16" s="99">
        <f t="shared" si="3"/>
        <v>0</v>
      </c>
      <c r="F16" s="100">
        <f t="shared" si="3"/>
        <v>0</v>
      </c>
      <c r="G16" s="99">
        <f t="shared" ref="G16:L16" si="4">SUM(G14:G15)</f>
        <v>5</v>
      </c>
      <c r="H16" s="100">
        <f t="shared" si="4"/>
        <v>2.8</v>
      </c>
      <c r="I16" s="101">
        <f t="shared" si="4"/>
        <v>30</v>
      </c>
      <c r="J16" s="98">
        <f t="shared" si="4"/>
        <v>12.5</v>
      </c>
      <c r="K16" s="101">
        <f t="shared" si="4"/>
        <v>2</v>
      </c>
      <c r="L16" s="98">
        <f t="shared" si="4"/>
        <v>0</v>
      </c>
      <c r="M16" s="99">
        <f t="shared" si="3"/>
        <v>1</v>
      </c>
      <c r="N16" s="100">
        <f t="shared" si="3"/>
        <v>0</v>
      </c>
      <c r="O16" s="99">
        <f t="shared" si="3"/>
        <v>0</v>
      </c>
      <c r="P16" s="100">
        <f t="shared" si="3"/>
        <v>0</v>
      </c>
      <c r="Q16" s="101">
        <f t="shared" ref="Q16:T16" si="5">SUM(Q14:Q15)</f>
        <v>2</v>
      </c>
      <c r="R16" s="100">
        <f t="shared" si="5"/>
        <v>1.6</v>
      </c>
      <c r="S16" s="99">
        <f t="shared" si="5"/>
        <v>0</v>
      </c>
      <c r="T16" s="100">
        <f t="shared" si="5"/>
        <v>0.8</v>
      </c>
      <c r="U16" s="99">
        <f t="shared" si="3"/>
        <v>2</v>
      </c>
      <c r="V16" s="100">
        <f t="shared" si="3"/>
        <v>0.8</v>
      </c>
      <c r="W16" s="99">
        <f t="shared" si="3"/>
        <v>0</v>
      </c>
      <c r="X16" s="102">
        <f t="shared" si="3"/>
        <v>1.6</v>
      </c>
      <c r="Y16" s="103">
        <f t="shared" si="3"/>
        <v>43</v>
      </c>
      <c r="Z16" s="104">
        <f t="shared" si="3"/>
        <v>20.100000000000005</v>
      </c>
    </row>
    <row r="17" spans="1:26" ht="24.95" customHeight="1" thickBot="1" x14ac:dyDescent="0.2">
      <c r="A17" s="78" t="s">
        <v>52</v>
      </c>
      <c r="B17" s="105">
        <v>12</v>
      </c>
      <c r="C17" s="106" t="s">
        <v>18</v>
      </c>
      <c r="D17" s="107"/>
      <c r="E17" s="108"/>
      <c r="F17" s="109"/>
      <c r="G17" s="108"/>
      <c r="H17" s="109"/>
      <c r="I17" s="110">
        <v>1</v>
      </c>
      <c r="J17" s="107">
        <v>3</v>
      </c>
      <c r="K17" s="110" t="s">
        <v>18</v>
      </c>
      <c r="L17" s="107"/>
      <c r="M17" s="108"/>
      <c r="N17" s="109"/>
      <c r="O17" s="108"/>
      <c r="P17" s="109"/>
      <c r="Q17" s="110">
        <v>1</v>
      </c>
      <c r="R17" s="107">
        <v>0.4</v>
      </c>
      <c r="S17" s="108"/>
      <c r="T17" s="109"/>
      <c r="U17" s="108"/>
      <c r="V17" s="109"/>
      <c r="W17" s="108"/>
      <c r="X17" s="111">
        <v>1.8</v>
      </c>
      <c r="Y17" s="80">
        <f>SUM(C17,E17,G17,I17,K17,M17,O17,Q17,S17,U17,W17)</f>
        <v>2</v>
      </c>
      <c r="Z17" s="83">
        <f>SUM(D17,F17,H17,J17,L17,N17,P17,R17,T17,V17,X17)</f>
        <v>5.2</v>
      </c>
    </row>
    <row r="18" spans="1:26" ht="39.950000000000003" customHeight="1" thickBot="1" x14ac:dyDescent="0.2">
      <c r="A18" s="114" t="s">
        <v>48</v>
      </c>
      <c r="B18" s="165" t="s">
        <v>56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</row>
    <row r="19" spans="1:26" ht="75" customHeight="1" thickBot="1" x14ac:dyDescent="0.2">
      <c r="A19" s="114" t="s">
        <v>49</v>
      </c>
      <c r="B19" s="165" t="s">
        <v>57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7"/>
    </row>
    <row r="20" spans="1:26" ht="30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20.100000000000001" customHeight="1" x14ac:dyDescent="0.15">
      <c r="A21" s="168" t="s">
        <v>53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20" customHeight="1" x14ac:dyDescent="0.15">
      <c r="A22" s="168" t="s">
        <v>58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30" customHeight="1" x14ac:dyDescent="0.15">
      <c r="A23" s="116"/>
      <c r="B23" s="116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8"/>
      <c r="S23" s="117"/>
      <c r="T23" s="118"/>
      <c r="U23" s="117"/>
      <c r="V23" s="118"/>
      <c r="W23" s="118"/>
      <c r="X23" s="118"/>
      <c r="Y23" s="117"/>
      <c r="Z23" s="119"/>
    </row>
    <row r="24" spans="1:26" ht="30" customHeight="1" x14ac:dyDescent="0.15"/>
  </sheetData>
  <mergeCells count="37">
    <mergeCell ref="Q13:R13"/>
    <mergeCell ref="S13:T13"/>
    <mergeCell ref="Y4:Z4"/>
    <mergeCell ref="B9:Z9"/>
    <mergeCell ref="B10:Z10"/>
    <mergeCell ref="Y13:Z13"/>
    <mergeCell ref="A1:Z1"/>
    <mergeCell ref="A3:A4"/>
    <mergeCell ref="B3:B4"/>
    <mergeCell ref="C3:Z3"/>
    <mergeCell ref="C4:D4"/>
    <mergeCell ref="E4:F4"/>
    <mergeCell ref="G4:H4"/>
    <mergeCell ref="I4:J4"/>
    <mergeCell ref="K4:L4"/>
    <mergeCell ref="M4:N4"/>
    <mergeCell ref="O4:P4"/>
    <mergeCell ref="U4:V4"/>
    <mergeCell ref="W4:X4"/>
    <mergeCell ref="Q4:R4"/>
    <mergeCell ref="S4:T4"/>
    <mergeCell ref="B18:Z18"/>
    <mergeCell ref="B19:Z19"/>
    <mergeCell ref="A21:Z21"/>
    <mergeCell ref="A22:Z22"/>
    <mergeCell ref="M13:N13"/>
    <mergeCell ref="O13:P13"/>
    <mergeCell ref="U13:V13"/>
    <mergeCell ref="W13:X13"/>
    <mergeCell ref="A12:A13"/>
    <mergeCell ref="B12:B13"/>
    <mergeCell ref="C12:Z12"/>
    <mergeCell ref="C13:D13"/>
    <mergeCell ref="E13:F13"/>
    <mergeCell ref="G13:H13"/>
    <mergeCell ref="I13:J13"/>
    <mergeCell ref="K13:L13"/>
  </mergeCells>
  <phoneticPr fontId="2"/>
  <printOptions verticalCentered="1"/>
  <pageMargins left="0.70866141732283472" right="0.70866141732283472" top="0.35433070866141736" bottom="0.35433070866141736" header="0.31496062992125984" footer="0.31496062992125984"/>
  <pageSetup paperSize="9" fitToHeight="0" orientation="landscape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3"/>
  <sheetViews>
    <sheetView zoomScaleNormal="100" zoomScaleSheetLayoutView="85" workbookViewId="0">
      <pane ySplit="3" topLeftCell="A4" activePane="bottomLeft" state="frozen"/>
      <selection sqref="A1:B1"/>
      <selection pane="bottomLeft" sqref="A1:B1"/>
    </sheetView>
  </sheetViews>
  <sheetFormatPr defaultColWidth="8.875" defaultRowHeight="21.6" customHeight="1" x14ac:dyDescent="0.15"/>
  <cols>
    <col min="1" max="1" width="4.125" style="4" customWidth="1"/>
    <col min="2" max="2" width="8.875" style="4" customWidth="1"/>
    <col min="3" max="3" width="16.125" style="4" customWidth="1"/>
    <col min="4" max="4" width="6.625" style="4" customWidth="1"/>
    <col min="5" max="5" width="3.875" style="74" customWidth="1"/>
    <col min="6" max="6" width="3.875" style="75" customWidth="1"/>
    <col min="7" max="7" width="3.875" style="74" customWidth="1"/>
    <col min="8" max="8" width="3.875" style="75" customWidth="1"/>
    <col min="9" max="9" width="3.875" style="74" customWidth="1"/>
    <col min="10" max="10" width="3.875" style="75" customWidth="1"/>
    <col min="11" max="11" width="3.875" style="74" customWidth="1"/>
    <col min="12" max="12" width="3.875" style="75" customWidth="1"/>
    <col min="13" max="13" width="3.875" style="74" customWidth="1"/>
    <col min="14" max="14" width="3.875" style="75" customWidth="1"/>
    <col min="15" max="15" width="3.875" style="74" customWidth="1"/>
    <col min="16" max="16" width="3.875" style="75" customWidth="1"/>
    <col min="17" max="17" width="3.875" style="74" customWidth="1"/>
    <col min="18" max="18" width="3.875" style="75" customWidth="1"/>
    <col min="19" max="19" width="3.875" style="74" customWidth="1"/>
    <col min="20" max="20" width="3.875" style="75" customWidth="1"/>
    <col min="21" max="21" width="3.875" style="74" customWidth="1"/>
    <col min="22" max="22" width="3.875" style="75" customWidth="1"/>
    <col min="23" max="23" width="3.875" style="74" customWidth="1"/>
    <col min="24" max="24" width="3.875" style="75" customWidth="1"/>
    <col min="25" max="25" width="3.875" style="74" customWidth="1"/>
    <col min="26" max="28" width="3.875" style="75" customWidth="1"/>
    <col min="29" max="29" width="4.875" style="74" customWidth="1"/>
    <col min="30" max="30" width="5.125" style="76" customWidth="1"/>
    <col min="31" max="31" width="54.625" style="4" customWidth="1"/>
    <col min="32" max="16384" width="8.875" style="4"/>
  </cols>
  <sheetData>
    <row r="1" spans="1:31" ht="21.6" customHeight="1" x14ac:dyDescent="0.15">
      <c r="A1" s="1"/>
      <c r="B1" s="2"/>
      <c r="C1" s="184" t="s">
        <v>0</v>
      </c>
      <c r="D1" s="3" t="s">
        <v>1</v>
      </c>
      <c r="E1" s="187" t="s">
        <v>22</v>
      </c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9"/>
      <c r="AE1" s="169" t="s">
        <v>23</v>
      </c>
    </row>
    <row r="2" spans="1:31" ht="21.6" customHeight="1" x14ac:dyDescent="0.15">
      <c r="A2" s="5"/>
      <c r="B2" s="6"/>
      <c r="C2" s="185"/>
      <c r="D2" s="7"/>
      <c r="E2" s="170" t="s">
        <v>24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2"/>
      <c r="AE2" s="169"/>
    </row>
    <row r="3" spans="1:31" ht="30" customHeight="1" thickBot="1" x14ac:dyDescent="0.2">
      <c r="A3" s="8"/>
      <c r="B3" s="9"/>
      <c r="C3" s="186"/>
      <c r="D3" s="10" t="s">
        <v>2</v>
      </c>
      <c r="E3" s="173" t="s">
        <v>3</v>
      </c>
      <c r="F3" s="174"/>
      <c r="G3" s="175" t="s">
        <v>4</v>
      </c>
      <c r="H3" s="174"/>
      <c r="I3" s="176" t="s">
        <v>5</v>
      </c>
      <c r="J3" s="177"/>
      <c r="K3" s="175" t="s">
        <v>6</v>
      </c>
      <c r="L3" s="174"/>
      <c r="M3" s="175" t="s">
        <v>7</v>
      </c>
      <c r="N3" s="174"/>
      <c r="O3" s="175" t="s">
        <v>8</v>
      </c>
      <c r="P3" s="174"/>
      <c r="Q3" s="179" t="s">
        <v>9</v>
      </c>
      <c r="R3" s="180"/>
      <c r="S3" s="179" t="s">
        <v>10</v>
      </c>
      <c r="T3" s="180"/>
      <c r="U3" s="175" t="s">
        <v>11</v>
      </c>
      <c r="V3" s="174"/>
      <c r="W3" s="175" t="s">
        <v>12</v>
      </c>
      <c r="X3" s="174"/>
      <c r="Y3" s="175" t="s">
        <v>13</v>
      </c>
      <c r="Z3" s="181"/>
      <c r="AA3" s="182" t="s">
        <v>14</v>
      </c>
      <c r="AB3" s="183"/>
      <c r="AC3" s="190" t="s">
        <v>15</v>
      </c>
      <c r="AD3" s="191"/>
    </row>
    <row r="4" spans="1:31" ht="24" customHeight="1" x14ac:dyDescent="0.15">
      <c r="A4" s="192" t="s">
        <v>25</v>
      </c>
      <c r="B4" s="195" t="s">
        <v>26</v>
      </c>
      <c r="C4" s="11" t="s">
        <v>16</v>
      </c>
      <c r="D4" s="12">
        <v>100</v>
      </c>
      <c r="E4" s="13">
        <v>1</v>
      </c>
      <c r="F4" s="14"/>
      <c r="G4" s="15">
        <v>1</v>
      </c>
      <c r="H4" s="16"/>
      <c r="I4" s="17">
        <v>1</v>
      </c>
      <c r="J4" s="18">
        <v>1</v>
      </c>
      <c r="K4" s="19">
        <v>1</v>
      </c>
      <c r="L4" s="14">
        <v>1</v>
      </c>
      <c r="M4" s="20">
        <v>6</v>
      </c>
      <c r="N4" s="16">
        <v>1</v>
      </c>
      <c r="O4" s="19">
        <v>1</v>
      </c>
      <c r="P4" s="14"/>
      <c r="Q4" s="20">
        <v>1</v>
      </c>
      <c r="R4" s="16">
        <v>1</v>
      </c>
      <c r="S4" s="19">
        <v>1</v>
      </c>
      <c r="T4" s="14">
        <v>1</v>
      </c>
      <c r="U4" s="20">
        <v>1</v>
      </c>
      <c r="V4" s="16"/>
      <c r="W4" s="19">
        <v>1</v>
      </c>
      <c r="X4" s="14"/>
      <c r="Y4" s="15">
        <v>1</v>
      </c>
      <c r="Z4" s="14"/>
      <c r="AA4" s="21">
        <v>2</v>
      </c>
      <c r="AB4" s="14"/>
      <c r="AC4" s="22">
        <f t="shared" ref="AC4:AD9" si="0">SUM(E4,G4,I4,K4,M4,O4,Q4,S4,U4,W4,Y4,AA4)</f>
        <v>18</v>
      </c>
      <c r="AD4" s="23">
        <f t="shared" si="0"/>
        <v>5</v>
      </c>
      <c r="AE4" s="24"/>
    </row>
    <row r="5" spans="1:31" ht="24" customHeight="1" x14ac:dyDescent="0.15">
      <c r="A5" s="193"/>
      <c r="B5" s="196"/>
      <c r="C5" s="25" t="s">
        <v>17</v>
      </c>
      <c r="D5" s="26">
        <v>40</v>
      </c>
      <c r="E5" s="27" t="s">
        <v>18</v>
      </c>
      <c r="F5" s="28"/>
      <c r="G5" s="29" t="s">
        <v>18</v>
      </c>
      <c r="H5" s="30"/>
      <c r="I5" s="31">
        <v>1</v>
      </c>
      <c r="J5" s="32">
        <v>1</v>
      </c>
      <c r="K5" s="33">
        <v>1</v>
      </c>
      <c r="L5" s="34">
        <v>1</v>
      </c>
      <c r="M5" s="35">
        <v>2</v>
      </c>
      <c r="N5" s="32"/>
      <c r="O5" s="33">
        <v>1</v>
      </c>
      <c r="P5" s="34"/>
      <c r="Q5" s="36">
        <v>1</v>
      </c>
      <c r="R5" s="32"/>
      <c r="S5" s="33">
        <v>1</v>
      </c>
      <c r="T5" s="34"/>
      <c r="U5" s="36">
        <v>1</v>
      </c>
      <c r="V5" s="32"/>
      <c r="W5" s="33">
        <v>1</v>
      </c>
      <c r="X5" s="34"/>
      <c r="Y5" s="29" t="s">
        <v>18</v>
      </c>
      <c r="Z5" s="34"/>
      <c r="AA5" s="37" t="s">
        <v>18</v>
      </c>
      <c r="AB5" s="38"/>
      <c r="AC5" s="39">
        <f t="shared" si="0"/>
        <v>9</v>
      </c>
      <c r="AD5" s="40">
        <f t="shared" si="0"/>
        <v>2</v>
      </c>
      <c r="AE5" s="24"/>
    </row>
    <row r="6" spans="1:31" ht="24" customHeight="1" x14ac:dyDescent="0.15">
      <c r="A6" s="193"/>
      <c r="B6" s="196"/>
      <c r="C6" s="25" t="s">
        <v>27</v>
      </c>
      <c r="D6" s="41" t="s">
        <v>28</v>
      </c>
      <c r="E6" s="27">
        <v>1</v>
      </c>
      <c r="F6" s="28"/>
      <c r="G6" s="29" t="s">
        <v>18</v>
      </c>
      <c r="H6" s="30"/>
      <c r="I6" s="42">
        <v>1</v>
      </c>
      <c r="J6" s="32">
        <v>1</v>
      </c>
      <c r="K6" s="43"/>
      <c r="L6" s="34"/>
      <c r="M6" s="42">
        <v>5</v>
      </c>
      <c r="N6" s="32">
        <v>5</v>
      </c>
      <c r="O6" s="33">
        <v>1</v>
      </c>
      <c r="P6" s="34"/>
      <c r="Q6" s="36"/>
      <c r="R6" s="32"/>
      <c r="S6" s="33"/>
      <c r="T6" s="34"/>
      <c r="U6" s="36">
        <v>1</v>
      </c>
      <c r="V6" s="32"/>
      <c r="W6" s="33">
        <v>1</v>
      </c>
      <c r="X6" s="34"/>
      <c r="Y6" s="29" t="s">
        <v>18</v>
      </c>
      <c r="Z6" s="34"/>
      <c r="AA6" s="37" t="s">
        <v>18</v>
      </c>
      <c r="AB6" s="38"/>
      <c r="AC6" s="39">
        <f t="shared" si="0"/>
        <v>10</v>
      </c>
      <c r="AD6" s="40">
        <f>SUM(F6,H6,J6,L6,N6,P6,R6,T6,V6,X6,Z6,AB6)</f>
        <v>6</v>
      </c>
      <c r="AE6" s="24"/>
    </row>
    <row r="7" spans="1:31" ht="24" customHeight="1" x14ac:dyDescent="0.15">
      <c r="A7" s="193"/>
      <c r="B7" s="196"/>
      <c r="C7" s="25" t="s">
        <v>29</v>
      </c>
      <c r="D7" s="41" t="s">
        <v>30</v>
      </c>
      <c r="E7" s="27" t="s">
        <v>18</v>
      </c>
      <c r="F7" s="28"/>
      <c r="G7" s="29"/>
      <c r="H7" s="30"/>
      <c r="I7" s="42"/>
      <c r="J7" s="32"/>
      <c r="K7" s="43"/>
      <c r="L7" s="34"/>
      <c r="M7" s="42"/>
      <c r="N7" s="32"/>
      <c r="O7" s="33"/>
      <c r="P7" s="34"/>
      <c r="Q7" s="44" t="s">
        <v>18</v>
      </c>
      <c r="R7" s="32"/>
      <c r="S7" s="33"/>
      <c r="T7" s="34"/>
      <c r="U7" s="36"/>
      <c r="V7" s="32"/>
      <c r="W7" s="33"/>
      <c r="X7" s="34"/>
      <c r="Y7" s="29"/>
      <c r="Z7" s="34"/>
      <c r="AA7" s="29"/>
      <c r="AB7" s="38"/>
      <c r="AC7" s="39">
        <f t="shared" si="0"/>
        <v>0</v>
      </c>
      <c r="AD7" s="40">
        <f>SUM(F7,H7,J7,L7,N7,P7,R7,T7,V7,X7,Z7,AB7)</f>
        <v>0</v>
      </c>
      <c r="AE7" s="24"/>
    </row>
    <row r="8" spans="1:31" ht="24" customHeight="1" x14ac:dyDescent="0.15">
      <c r="A8" s="193"/>
      <c r="B8" s="196"/>
      <c r="C8" s="25" t="s">
        <v>31</v>
      </c>
      <c r="D8" s="41" t="s">
        <v>30</v>
      </c>
      <c r="E8" s="27" t="s">
        <v>18</v>
      </c>
      <c r="F8" s="28"/>
      <c r="G8" s="29"/>
      <c r="H8" s="30"/>
      <c r="I8" s="42"/>
      <c r="J8" s="32"/>
      <c r="K8" s="43"/>
      <c r="L8" s="34"/>
      <c r="M8" s="42"/>
      <c r="N8" s="32"/>
      <c r="O8" s="33"/>
      <c r="P8" s="34"/>
      <c r="Q8" s="36"/>
      <c r="R8" s="32"/>
      <c r="S8" s="33"/>
      <c r="T8" s="34"/>
      <c r="U8" s="36"/>
      <c r="V8" s="32"/>
      <c r="W8" s="33"/>
      <c r="X8" s="34"/>
      <c r="Y8" s="29"/>
      <c r="Z8" s="34"/>
      <c r="AA8" s="29"/>
      <c r="AB8" s="38"/>
      <c r="AC8" s="39">
        <f t="shared" si="0"/>
        <v>0</v>
      </c>
      <c r="AD8" s="40">
        <f t="shared" si="0"/>
        <v>0</v>
      </c>
      <c r="AE8" s="24"/>
    </row>
    <row r="9" spans="1:31" ht="24" customHeight="1" x14ac:dyDescent="0.15">
      <c r="A9" s="193"/>
      <c r="B9" s="196"/>
      <c r="C9" s="25" t="s">
        <v>32</v>
      </c>
      <c r="D9" s="41" t="s">
        <v>30</v>
      </c>
      <c r="E9" s="27" t="s">
        <v>18</v>
      </c>
      <c r="F9" s="28"/>
      <c r="G9" s="29"/>
      <c r="H9" s="30"/>
      <c r="I9" s="42"/>
      <c r="J9" s="32"/>
      <c r="K9" s="43"/>
      <c r="L9" s="34"/>
      <c r="M9" s="42"/>
      <c r="N9" s="32"/>
      <c r="O9" s="33"/>
      <c r="P9" s="34"/>
      <c r="Q9" s="36"/>
      <c r="R9" s="32"/>
      <c r="S9" s="33"/>
      <c r="T9" s="34"/>
      <c r="U9" s="36"/>
      <c r="V9" s="32"/>
      <c r="W9" s="33"/>
      <c r="X9" s="34"/>
      <c r="Y9" s="29"/>
      <c r="Z9" s="34"/>
      <c r="AA9" s="29"/>
      <c r="AB9" s="38"/>
      <c r="AC9" s="39">
        <f t="shared" si="0"/>
        <v>0</v>
      </c>
      <c r="AD9" s="40">
        <f t="shared" si="0"/>
        <v>0</v>
      </c>
      <c r="AE9" s="24"/>
    </row>
    <row r="10" spans="1:31" ht="24" customHeight="1" thickBot="1" x14ac:dyDescent="0.2">
      <c r="A10" s="193"/>
      <c r="B10" s="196"/>
      <c r="C10" s="45" t="s">
        <v>33</v>
      </c>
      <c r="D10" s="41">
        <v>18</v>
      </c>
      <c r="E10" s="46">
        <v>1</v>
      </c>
      <c r="F10" s="28"/>
      <c r="G10" s="29" t="s">
        <v>18</v>
      </c>
      <c r="H10" s="30"/>
      <c r="I10" s="36">
        <v>1</v>
      </c>
      <c r="J10" s="32">
        <v>1</v>
      </c>
      <c r="K10" s="33">
        <v>1</v>
      </c>
      <c r="L10" s="34">
        <v>1</v>
      </c>
      <c r="M10" s="36">
        <v>2</v>
      </c>
      <c r="N10" s="32">
        <v>6</v>
      </c>
      <c r="O10" s="33">
        <v>1</v>
      </c>
      <c r="P10" s="34"/>
      <c r="Q10" s="36">
        <v>1</v>
      </c>
      <c r="R10" s="32">
        <v>1</v>
      </c>
      <c r="S10" s="33">
        <v>1</v>
      </c>
      <c r="T10" s="34">
        <v>1</v>
      </c>
      <c r="U10" s="36">
        <v>1</v>
      </c>
      <c r="V10" s="32"/>
      <c r="W10" s="33">
        <v>1</v>
      </c>
      <c r="X10" s="34"/>
      <c r="Y10" s="29" t="s">
        <v>18</v>
      </c>
      <c r="Z10" s="34"/>
      <c r="AA10" s="42"/>
      <c r="AB10" s="38"/>
      <c r="AC10" s="39">
        <f>SUM(E10,G10,I10,K10,M10,O10,Q10,S10,U10,W10,Y10,AA10)</f>
        <v>10</v>
      </c>
      <c r="AD10" s="40">
        <f>SUM(F10,H10,J10,L10,N10,P10,R10,T10,V10,X10,Z10,AB10)</f>
        <v>10</v>
      </c>
      <c r="AE10" s="24"/>
    </row>
    <row r="11" spans="1:31" ht="24" customHeight="1" thickTop="1" thickBot="1" x14ac:dyDescent="0.2">
      <c r="A11" s="194"/>
      <c r="B11" s="197"/>
      <c r="C11" s="198" t="s">
        <v>19</v>
      </c>
      <c r="D11" s="199"/>
      <c r="E11" s="47">
        <f t="shared" ref="E11:AD11" si="1">SUM(E4:E10)</f>
        <v>3</v>
      </c>
      <c r="F11" s="48">
        <f t="shared" si="1"/>
        <v>0</v>
      </c>
      <c r="G11" s="49">
        <f t="shared" si="1"/>
        <v>1</v>
      </c>
      <c r="H11" s="50">
        <f t="shared" si="1"/>
        <v>0</v>
      </c>
      <c r="I11" s="51">
        <f t="shared" si="1"/>
        <v>4</v>
      </c>
      <c r="J11" s="48">
        <f t="shared" si="1"/>
        <v>4</v>
      </c>
      <c r="K11" s="49">
        <f t="shared" si="1"/>
        <v>3</v>
      </c>
      <c r="L11" s="50">
        <f t="shared" si="1"/>
        <v>3</v>
      </c>
      <c r="M11" s="51">
        <f t="shared" si="1"/>
        <v>15</v>
      </c>
      <c r="N11" s="48">
        <f t="shared" si="1"/>
        <v>12</v>
      </c>
      <c r="O11" s="49">
        <f t="shared" si="1"/>
        <v>4</v>
      </c>
      <c r="P11" s="50">
        <f t="shared" si="1"/>
        <v>0</v>
      </c>
      <c r="Q11" s="51">
        <f t="shared" si="1"/>
        <v>3</v>
      </c>
      <c r="R11" s="48">
        <f t="shared" si="1"/>
        <v>2</v>
      </c>
      <c r="S11" s="49">
        <f t="shared" si="1"/>
        <v>3</v>
      </c>
      <c r="T11" s="50">
        <f t="shared" si="1"/>
        <v>2</v>
      </c>
      <c r="U11" s="51">
        <f t="shared" si="1"/>
        <v>4</v>
      </c>
      <c r="V11" s="48">
        <f t="shared" si="1"/>
        <v>0</v>
      </c>
      <c r="W11" s="49">
        <f t="shared" si="1"/>
        <v>4</v>
      </c>
      <c r="X11" s="50">
        <f t="shared" si="1"/>
        <v>0</v>
      </c>
      <c r="Y11" s="51">
        <f t="shared" si="1"/>
        <v>1</v>
      </c>
      <c r="Z11" s="48">
        <f t="shared" si="1"/>
        <v>0</v>
      </c>
      <c r="AA11" s="49">
        <f t="shared" si="1"/>
        <v>2</v>
      </c>
      <c r="AB11" s="52">
        <f t="shared" si="1"/>
        <v>0</v>
      </c>
      <c r="AC11" s="53">
        <f>SUM(AC4:AC10)</f>
        <v>47</v>
      </c>
      <c r="AD11" s="54">
        <f t="shared" si="1"/>
        <v>23</v>
      </c>
      <c r="AE11" s="24"/>
    </row>
    <row r="12" spans="1:31" ht="18.75" customHeight="1" x14ac:dyDescent="0.15">
      <c r="A12" s="200" t="s">
        <v>34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4"/>
    </row>
    <row r="13" spans="1:31" ht="18.75" customHeight="1" x14ac:dyDescent="0.15">
      <c r="A13" s="178" t="s">
        <v>35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24"/>
    </row>
    <row r="14" spans="1:31" ht="42" customHeight="1" x14ac:dyDescent="0.15">
      <c r="A14" s="202" t="s">
        <v>36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4"/>
    </row>
    <row r="15" spans="1:31" ht="26.45" customHeight="1" x14ac:dyDescent="0.15">
      <c r="A15" s="203" t="s">
        <v>37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4"/>
    </row>
    <row r="16" spans="1:31" ht="42" customHeight="1" x14ac:dyDescent="0.15">
      <c r="A16" s="205" t="s">
        <v>38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4"/>
    </row>
    <row r="17" spans="1:31" ht="15" customHeight="1" x14ac:dyDescent="0.15">
      <c r="A17" s="206" t="s">
        <v>39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4"/>
    </row>
    <row r="18" spans="1:31" ht="15" customHeight="1" thickBot="1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24"/>
    </row>
    <row r="19" spans="1:31" ht="24" customHeight="1" x14ac:dyDescent="0.15">
      <c r="A19" s="207" t="s">
        <v>20</v>
      </c>
      <c r="B19" s="195" t="s">
        <v>26</v>
      </c>
      <c r="C19" s="11" t="s">
        <v>16</v>
      </c>
      <c r="D19" s="12">
        <v>0</v>
      </c>
      <c r="E19" s="56"/>
      <c r="F19" s="57"/>
      <c r="G19" s="58"/>
      <c r="H19" s="59"/>
      <c r="I19" s="58"/>
      <c r="J19" s="59"/>
      <c r="K19" s="60"/>
      <c r="L19" s="57"/>
      <c r="M19" s="58"/>
      <c r="N19" s="59"/>
      <c r="O19" s="60"/>
      <c r="P19" s="57"/>
      <c r="Q19" s="58"/>
      <c r="R19" s="59"/>
      <c r="S19" s="61"/>
      <c r="T19" s="57"/>
      <c r="U19" s="58"/>
      <c r="V19" s="59"/>
      <c r="W19" s="60"/>
      <c r="X19" s="57"/>
      <c r="Y19" s="58"/>
      <c r="Z19" s="57"/>
      <c r="AA19" s="15"/>
      <c r="AB19" s="57"/>
      <c r="AC19" s="22">
        <f t="shared" ref="AC19:AD25" si="2">SUM(E19,G19,I19,K19,M19,O19,Q19,S19,U19,W19,Y19,AA19)</f>
        <v>0</v>
      </c>
      <c r="AD19" s="23">
        <f t="shared" si="2"/>
        <v>0</v>
      </c>
    </row>
    <row r="20" spans="1:31" ht="24" customHeight="1" x14ac:dyDescent="0.15">
      <c r="A20" s="208"/>
      <c r="B20" s="196"/>
      <c r="C20" s="25" t="s">
        <v>17</v>
      </c>
      <c r="D20" s="26">
        <v>0</v>
      </c>
      <c r="E20" s="62"/>
      <c r="F20" s="63"/>
      <c r="G20" s="64"/>
      <c r="H20" s="65"/>
      <c r="I20" s="64"/>
      <c r="J20" s="66"/>
      <c r="K20" s="64"/>
      <c r="L20" s="67"/>
      <c r="M20" s="68"/>
      <c r="N20" s="66"/>
      <c r="O20" s="64"/>
      <c r="P20" s="67"/>
      <c r="Q20" s="64"/>
      <c r="R20" s="66"/>
      <c r="S20" s="69"/>
      <c r="T20" s="67"/>
      <c r="U20" s="64"/>
      <c r="V20" s="65"/>
      <c r="W20" s="64"/>
      <c r="X20" s="67"/>
      <c r="Y20" s="68"/>
      <c r="Z20" s="67"/>
      <c r="AA20" s="42"/>
      <c r="AB20" s="70"/>
      <c r="AC20" s="39">
        <f t="shared" si="2"/>
        <v>0</v>
      </c>
      <c r="AD20" s="40">
        <f t="shared" si="2"/>
        <v>0</v>
      </c>
    </row>
    <row r="21" spans="1:31" ht="24" customHeight="1" x14ac:dyDescent="0.15">
      <c r="A21" s="208"/>
      <c r="B21" s="196"/>
      <c r="C21" s="25" t="s">
        <v>27</v>
      </c>
      <c r="D21" s="41" t="s">
        <v>40</v>
      </c>
      <c r="E21" s="62"/>
      <c r="F21" s="63"/>
      <c r="G21" s="64"/>
      <c r="H21" s="66"/>
      <c r="I21" s="68"/>
      <c r="J21" s="66"/>
      <c r="K21" s="69"/>
      <c r="L21" s="67"/>
      <c r="M21" s="68"/>
      <c r="N21" s="66"/>
      <c r="O21" s="64"/>
      <c r="P21" s="67"/>
      <c r="Q21" s="68"/>
      <c r="R21" s="66"/>
      <c r="S21" s="69"/>
      <c r="T21" s="67"/>
      <c r="U21" s="64"/>
      <c r="V21" s="65"/>
      <c r="W21" s="64"/>
      <c r="X21" s="67"/>
      <c r="Y21" s="68"/>
      <c r="Z21" s="67"/>
      <c r="AA21" s="42"/>
      <c r="AB21" s="70"/>
      <c r="AC21" s="39">
        <f t="shared" si="2"/>
        <v>0</v>
      </c>
      <c r="AD21" s="40">
        <f t="shared" si="2"/>
        <v>0</v>
      </c>
    </row>
    <row r="22" spans="1:31" ht="24" customHeight="1" x14ac:dyDescent="0.15">
      <c r="A22" s="208"/>
      <c r="B22" s="196"/>
      <c r="C22" s="25" t="s">
        <v>29</v>
      </c>
      <c r="D22" s="41" t="s">
        <v>40</v>
      </c>
      <c r="E22" s="62"/>
      <c r="F22" s="63"/>
      <c r="G22" s="64"/>
      <c r="H22" s="66"/>
      <c r="I22" s="68"/>
      <c r="J22" s="66"/>
      <c r="K22" s="69"/>
      <c r="L22" s="67"/>
      <c r="M22" s="68"/>
      <c r="N22" s="66"/>
      <c r="O22" s="64"/>
      <c r="P22" s="67"/>
      <c r="Q22" s="68"/>
      <c r="R22" s="66"/>
      <c r="S22" s="69"/>
      <c r="T22" s="67"/>
      <c r="U22" s="64"/>
      <c r="V22" s="65"/>
      <c r="W22" s="64"/>
      <c r="X22" s="67"/>
      <c r="Y22" s="68"/>
      <c r="Z22" s="67"/>
      <c r="AA22" s="42"/>
      <c r="AB22" s="70"/>
      <c r="AC22" s="39">
        <f t="shared" si="2"/>
        <v>0</v>
      </c>
      <c r="AD22" s="40">
        <f t="shared" si="2"/>
        <v>0</v>
      </c>
    </row>
    <row r="23" spans="1:31" ht="24" customHeight="1" x14ac:dyDescent="0.15">
      <c r="A23" s="208"/>
      <c r="B23" s="196"/>
      <c r="C23" s="25" t="s">
        <v>31</v>
      </c>
      <c r="D23" s="41" t="s">
        <v>40</v>
      </c>
      <c r="E23" s="46"/>
      <c r="F23" s="71"/>
      <c r="G23" s="29"/>
      <c r="H23" s="72"/>
      <c r="I23" s="42"/>
      <c r="J23" s="32"/>
      <c r="K23" s="43"/>
      <c r="L23" s="34"/>
      <c r="M23" s="42"/>
      <c r="N23" s="32"/>
      <c r="O23" s="33"/>
      <c r="P23" s="34"/>
      <c r="Q23" s="36"/>
      <c r="R23" s="32"/>
      <c r="S23" s="33"/>
      <c r="T23" s="34"/>
      <c r="U23" s="36"/>
      <c r="V23" s="32"/>
      <c r="W23" s="33"/>
      <c r="X23" s="34"/>
      <c r="Y23" s="29"/>
      <c r="Z23" s="73"/>
      <c r="AA23" s="29"/>
      <c r="AB23" s="38"/>
      <c r="AC23" s="39">
        <f t="shared" si="2"/>
        <v>0</v>
      </c>
      <c r="AD23" s="40">
        <f t="shared" si="2"/>
        <v>0</v>
      </c>
      <c r="AE23" s="24"/>
    </row>
    <row r="24" spans="1:31" ht="24" customHeight="1" x14ac:dyDescent="0.15">
      <c r="A24" s="208"/>
      <c r="B24" s="196"/>
      <c r="C24" s="25" t="s">
        <v>32</v>
      </c>
      <c r="D24" s="41" t="s">
        <v>40</v>
      </c>
      <c r="E24" s="62"/>
      <c r="F24" s="63"/>
      <c r="G24" s="64"/>
      <c r="H24" s="66"/>
      <c r="I24" s="68"/>
      <c r="J24" s="66"/>
      <c r="K24" s="69"/>
      <c r="L24" s="67"/>
      <c r="M24" s="68"/>
      <c r="N24" s="66"/>
      <c r="O24" s="64"/>
      <c r="P24" s="67"/>
      <c r="Q24" s="68"/>
      <c r="R24" s="66"/>
      <c r="S24" s="69"/>
      <c r="T24" s="67"/>
      <c r="U24" s="64"/>
      <c r="V24" s="65"/>
      <c r="W24" s="64"/>
      <c r="X24" s="67"/>
      <c r="Y24" s="68"/>
      <c r="Z24" s="67"/>
      <c r="AA24" s="42"/>
      <c r="AB24" s="70"/>
      <c r="AC24" s="39">
        <f t="shared" si="2"/>
        <v>0</v>
      </c>
      <c r="AD24" s="40">
        <f t="shared" si="2"/>
        <v>0</v>
      </c>
    </row>
    <row r="25" spans="1:31" ht="24" customHeight="1" thickBot="1" x14ac:dyDescent="0.2">
      <c r="A25" s="208"/>
      <c r="B25" s="196"/>
      <c r="C25" s="45" t="s">
        <v>33</v>
      </c>
      <c r="D25" s="41">
        <v>18</v>
      </c>
      <c r="E25" s="62"/>
      <c r="F25" s="63"/>
      <c r="G25" s="64"/>
      <c r="H25" s="66"/>
      <c r="I25" s="68"/>
      <c r="J25" s="66"/>
      <c r="K25" s="69"/>
      <c r="L25" s="67"/>
      <c r="M25" s="68"/>
      <c r="N25" s="66"/>
      <c r="O25" s="64"/>
      <c r="P25" s="67"/>
      <c r="Q25" s="68"/>
      <c r="R25" s="66"/>
      <c r="S25" s="69"/>
      <c r="T25" s="67"/>
      <c r="U25" s="64"/>
      <c r="V25" s="65"/>
      <c r="W25" s="64"/>
      <c r="X25" s="67"/>
      <c r="Y25" s="68"/>
      <c r="Z25" s="67"/>
      <c r="AA25" s="42"/>
      <c r="AB25" s="70"/>
      <c r="AC25" s="39">
        <f t="shared" si="2"/>
        <v>0</v>
      </c>
      <c r="AD25" s="40">
        <f t="shared" si="2"/>
        <v>0</v>
      </c>
    </row>
    <row r="26" spans="1:31" ht="24" customHeight="1" thickTop="1" thickBot="1" x14ac:dyDescent="0.2">
      <c r="A26" s="209"/>
      <c r="B26" s="197"/>
      <c r="C26" s="198" t="s">
        <v>19</v>
      </c>
      <c r="D26" s="199"/>
      <c r="E26" s="47">
        <f t="shared" ref="E26:AB26" si="3">SUM(E19:E25)</f>
        <v>0</v>
      </c>
      <c r="F26" s="48">
        <f t="shared" si="3"/>
        <v>0</v>
      </c>
      <c r="G26" s="49">
        <f t="shared" si="3"/>
        <v>0</v>
      </c>
      <c r="H26" s="50">
        <f t="shared" si="3"/>
        <v>0</v>
      </c>
      <c r="I26" s="51">
        <f t="shared" si="3"/>
        <v>0</v>
      </c>
      <c r="J26" s="48">
        <f t="shared" si="3"/>
        <v>0</v>
      </c>
      <c r="K26" s="49">
        <f t="shared" si="3"/>
        <v>0</v>
      </c>
      <c r="L26" s="50">
        <f t="shared" si="3"/>
        <v>0</v>
      </c>
      <c r="M26" s="51">
        <f t="shared" si="3"/>
        <v>0</v>
      </c>
      <c r="N26" s="48">
        <f t="shared" si="3"/>
        <v>0</v>
      </c>
      <c r="O26" s="49">
        <f t="shared" si="3"/>
        <v>0</v>
      </c>
      <c r="P26" s="50">
        <f t="shared" si="3"/>
        <v>0</v>
      </c>
      <c r="Q26" s="51">
        <f t="shared" si="3"/>
        <v>0</v>
      </c>
      <c r="R26" s="48">
        <f t="shared" si="3"/>
        <v>0</v>
      </c>
      <c r="S26" s="49">
        <f t="shared" si="3"/>
        <v>0</v>
      </c>
      <c r="T26" s="50">
        <f t="shared" si="3"/>
        <v>0</v>
      </c>
      <c r="U26" s="51">
        <f t="shared" si="3"/>
        <v>0</v>
      </c>
      <c r="V26" s="48">
        <f t="shared" si="3"/>
        <v>0</v>
      </c>
      <c r="W26" s="49">
        <f t="shared" si="3"/>
        <v>0</v>
      </c>
      <c r="X26" s="50">
        <f t="shared" si="3"/>
        <v>0</v>
      </c>
      <c r="Y26" s="51">
        <f t="shared" si="3"/>
        <v>0</v>
      </c>
      <c r="Z26" s="48">
        <f t="shared" si="3"/>
        <v>0</v>
      </c>
      <c r="AA26" s="49">
        <f t="shared" si="3"/>
        <v>0</v>
      </c>
      <c r="AB26" s="52">
        <f t="shared" si="3"/>
        <v>0</v>
      </c>
      <c r="AC26" s="53">
        <f>SUM(AC19:AC25)</f>
        <v>0</v>
      </c>
      <c r="AD26" s="54">
        <f>SUM(AD19:AD25)</f>
        <v>0</v>
      </c>
    </row>
    <row r="27" spans="1:31" ht="15" customHeight="1" x14ac:dyDescent="0.15">
      <c r="A27" s="213" t="s">
        <v>21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5"/>
    </row>
    <row r="28" spans="1:31" ht="15" customHeight="1" x14ac:dyDescent="0.15">
      <c r="A28" s="216" t="s">
        <v>21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8"/>
    </row>
    <row r="29" spans="1:31" ht="15" customHeight="1" x14ac:dyDescent="0.15">
      <c r="A29" s="216" t="s">
        <v>21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8"/>
    </row>
    <row r="30" spans="1:31" ht="15" customHeight="1" x14ac:dyDescent="0.15">
      <c r="A30" s="216" t="s">
        <v>21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8"/>
    </row>
    <row r="31" spans="1:31" ht="15" customHeight="1" x14ac:dyDescent="0.15">
      <c r="A31" s="216" t="s">
        <v>21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8"/>
    </row>
    <row r="32" spans="1:31" ht="15" customHeight="1" x14ac:dyDescent="0.15">
      <c r="A32" s="216" t="s">
        <v>21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/>
    </row>
    <row r="33" spans="1:30" ht="15" customHeight="1" thickBot="1" x14ac:dyDescent="0.2">
      <c r="A33" s="210" t="s">
        <v>21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2"/>
    </row>
  </sheetData>
  <sheetProtection formatCells="0"/>
  <mergeCells count="36">
    <mergeCell ref="A33:AD33"/>
    <mergeCell ref="A27:AD27"/>
    <mergeCell ref="A28:AD28"/>
    <mergeCell ref="A29:AD29"/>
    <mergeCell ref="A30:AD30"/>
    <mergeCell ref="A31:AD31"/>
    <mergeCell ref="A32:AD32"/>
    <mergeCell ref="A14:AD14"/>
    <mergeCell ref="A15:AD15"/>
    <mergeCell ref="A16:AD16"/>
    <mergeCell ref="A17:AD17"/>
    <mergeCell ref="A19:A26"/>
    <mergeCell ref="B19:B26"/>
    <mergeCell ref="C26:D26"/>
    <mergeCell ref="A13:AD13"/>
    <mergeCell ref="Q3:R3"/>
    <mergeCell ref="S3:T3"/>
    <mergeCell ref="U3:V3"/>
    <mergeCell ref="W3:X3"/>
    <mergeCell ref="Y3:Z3"/>
    <mergeCell ref="AA3:AB3"/>
    <mergeCell ref="C1:C3"/>
    <mergeCell ref="E1:AD1"/>
    <mergeCell ref="AC3:AD3"/>
    <mergeCell ref="A4:A11"/>
    <mergeCell ref="B4:B11"/>
    <mergeCell ref="C11:D11"/>
    <mergeCell ref="A12:AD12"/>
    <mergeCell ref="AE1:AE2"/>
    <mergeCell ref="E2:AD2"/>
    <mergeCell ref="E3:F3"/>
    <mergeCell ref="G3:H3"/>
    <mergeCell ref="I3:J3"/>
    <mergeCell ref="K3:L3"/>
    <mergeCell ref="M3:N3"/>
    <mergeCell ref="O3:P3"/>
  </mergeCells>
  <phoneticPr fontId="2"/>
  <printOptions horizontalCentered="1" verticalCentered="1"/>
  <pageMargins left="0" right="0" top="0" bottom="0" header="0.59055118110236227" footer="0.51181102362204722"/>
  <pageSetup paperSize="9" scale="76" orientation="landscape" horizontalDpi="300" verticalDpi="300"/>
  <headerFooter alignWithMargins="0"/>
  <rowBreaks count="1" manualBreakCount="1">
    <brk id="1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職員配置計画</vt:lpstr>
      <vt:lpstr>記入例</vt:lpstr>
      <vt:lpstr>常勤換算前第１５-１号様式 </vt:lpstr>
      <vt:lpstr>'常勤換算前第１５-１号様式 '!Print_Area</vt:lpstr>
      <vt:lpstr>'常勤換算前第１５-１号様式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木谷</cp:lastModifiedBy>
  <cp:lastPrinted>2024-04-02T01:02:49Z</cp:lastPrinted>
  <dcterms:modified xsi:type="dcterms:W3CDTF">2024-04-12T02:42:44Z</dcterms:modified>
</cp:coreProperties>
</file>